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996B3AA-9FF9-4096-A57E-9FAD9BF6D4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<sst xmlns="http://schemas.openxmlformats.org/spreadsheetml/2006/main" count="242" uniqueCount="143">
  <si>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</si>
  <si>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</si>
  <si>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</si>
  <si>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</si>
  <si>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</si>
  <si>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</si>
  <si>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</si>
  <si>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</si>
  <si>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</si>
  <si>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</si>
  <si>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</si>
  <si>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</si>
  <si>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</si>
  <si>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</si>
  <si>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</si>
  <si>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</si>
  <si>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</si>
  <si>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</si>
  <si>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</si>
  <si>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</si>
  <si>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</si>
  <si>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</si>
  <si>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</si>
  <si>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</si>
  <si>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</si>
  <si>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</si>
  <si>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</si>
  <si>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</si>
  <si>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</si>
  <si>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</si>
  <si>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</si>
  <si>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</si>
  <si>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</si>
  <si>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</si>
  <si>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</si>
  <si>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</si>
  <si>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</si>
  <si>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</si>
  <si>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MADtrial Follow-up Phone</t>
  </si>
  <si>
    <t>begin screen</t>
  </si>
  <si>
    <t>end screen</t>
  </si>
  <si>
    <t xml:space="preserve">  </t>
  </si>
  <si>
    <t>DATSEGUI</t>
  </si>
  <si>
    <t>Data da ligação</t>
  </si>
  <si>
    <t>TELENUM1</t>
  </si>
  <si>
    <t>Assistente</t>
  </si>
  <si>
    <t>ASSISTENTE</t>
  </si>
  <si>
    <t>text</t>
  </si>
  <si>
    <t>Numero de telemovel</t>
  </si>
  <si>
    <t>select_one</t>
  </si>
  <si>
    <t>cham</t>
  </si>
  <si>
    <t>CHAMADA1</t>
  </si>
  <si>
    <t>1 a Chamada</t>
  </si>
  <si>
    <t>Seguimento realizado</t>
  </si>
  <si>
    <t>Sem rede</t>
  </si>
  <si>
    <t>não atende o telemovel</t>
  </si>
  <si>
    <t>Numero Incorreto</t>
  </si>
  <si>
    <t>Se voce não conseguir obter informação na primeira chamada, tente cada numero trez vezes</t>
  </si>
  <si>
    <t>integer</t>
  </si>
  <si>
    <t>TELENUM2</t>
  </si>
  <si>
    <t>CHAMADA2</t>
  </si>
  <si>
    <t>2 a Chamada</t>
  </si>
  <si>
    <t>TELENUM3</t>
  </si>
  <si>
    <t>3 a Chamada</t>
  </si>
  <si>
    <t>int</t>
  </si>
  <si>
    <t>INFORMADOR</t>
  </si>
  <si>
    <t>Informador</t>
  </si>
  <si>
    <t>Mae</t>
  </si>
  <si>
    <t>Outro</t>
  </si>
  <si>
    <t>Outro zelador</t>
  </si>
  <si>
    <t>Ninguem para fornecer informaçeos</t>
  </si>
  <si>
    <t>sim/não</t>
  </si>
  <si>
    <t>VITALCRI</t>
  </si>
  <si>
    <t>sim</t>
  </si>
  <si>
    <t>não</t>
  </si>
  <si>
    <t>sim/não/nãosabe</t>
  </si>
  <si>
    <t>não sabe</t>
  </si>
  <si>
    <t>DOD</t>
  </si>
  <si>
    <t>Data do felecimento</t>
  </si>
  <si>
    <t>VACHIS</t>
  </si>
  <si>
    <t>A criança recebeu outras vacinas desde que foi vacinada no Simão Mendes?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</si>
  <si>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</si>
  <si>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</si>
  <si>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</si>
  <si>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</si>
  <si>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</si>
  <si>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</si>
  <si>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</si>
  <si>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</si>
  <si>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</si>
  <si>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</si>
  <si>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Febre Amarelo</t>
  </si>
  <si>
    <t>VACOUTRO</t>
  </si>
  <si>
    <t>Outro Vacina</t>
  </si>
  <si>
    <t>A criança foi internada no hospital desde que foi vacinada contra sarampo em Simão Mendes?</t>
  </si>
  <si>
    <t xml:space="preserve">adate </t>
  </si>
  <si>
    <t>HOSPDATA1</t>
  </si>
  <si>
    <t>Data do Primeiro Internamento</t>
  </si>
  <si>
    <t>if</t>
  </si>
  <si>
    <t>end if</t>
  </si>
  <si>
    <t>HOSPCODE1</t>
  </si>
  <si>
    <t>Local do primeiro Internamento</t>
  </si>
  <si>
    <t>HOSPCAUSA1</t>
  </si>
  <si>
    <t>Causa do primeiro Internamento</t>
  </si>
  <si>
    <t>HOSPDIAS1</t>
  </si>
  <si>
    <t>Duração do primeiro Internamento  em dias</t>
  </si>
  <si>
    <t>HOSPI2</t>
  </si>
  <si>
    <t>A criança foi enternada no hospital mais de um vez?</t>
  </si>
  <si>
    <t>HOSPDATA2</t>
  </si>
  <si>
    <t>Local do segundo Internamento</t>
  </si>
  <si>
    <t>HOSPCAUSA2</t>
  </si>
  <si>
    <t>Data do segundo Internamento</t>
  </si>
  <si>
    <t>Duração do segundo Internamento</t>
  </si>
  <si>
    <t>HOSPALTA2</t>
  </si>
  <si>
    <t>A criança esta ainda Internada</t>
  </si>
  <si>
    <t>HOSPCODE2</t>
  </si>
  <si>
    <t>Causa de segundo Internamento</t>
  </si>
  <si>
    <t>A criança esta ainda internada</t>
  </si>
  <si>
    <t>data('HOSPI2')=="1"</t>
  </si>
  <si>
    <t>HOSPI3</t>
  </si>
  <si>
    <t xml:space="preserve">if </t>
  </si>
  <si>
    <t>data('HOSPI3')=="1"</t>
  </si>
  <si>
    <t>HOSPDATA3</t>
  </si>
  <si>
    <t>Data do terceiro Internamento</t>
  </si>
  <si>
    <t>Local do terceiro Internamento</t>
  </si>
  <si>
    <t>Causa do terceiro Internamento</t>
  </si>
  <si>
    <t>Duraçao do terceiro Internamento em dias</t>
  </si>
  <si>
    <t>HOSPCODE3</t>
  </si>
  <si>
    <t>HOSPCAUSA3</t>
  </si>
  <si>
    <t>HOSPDIAS3</t>
  </si>
  <si>
    <t>HOSPALTA3</t>
  </si>
  <si>
    <t>a criança esta ainda Internada</t>
  </si>
  <si>
    <t>PODEAUT</t>
  </si>
  <si>
    <t>Podemos visita-lo para fazer mais perguntas sobre a morte de seu filho</t>
  </si>
  <si>
    <t>A criança ainda esta viva?</t>
  </si>
  <si>
    <t>A criança foi Internada no hospital mais de duas vezes?</t>
  </si>
  <si>
    <t>note</t>
  </si>
  <si>
    <t>data('VITALCRI')=="2"</t>
  </si>
  <si>
    <t>HOSPI1</t>
  </si>
  <si>
    <t>data('HOSPI1')=="1"</t>
  </si>
  <si>
    <t>HOSPALTA1</t>
  </si>
  <si>
    <t>HOSPDIAS2</t>
  </si>
  <si>
    <t>MADtrail Follow-up Telemovel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</si>
</sst>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37</v>
      </c>
    </row>
    <row r="5" spans="1:6" x14ac:dyDescent="0.25">
      <c r="A5" t="s">
        <v>5</v>
      </c>
      <c r="B5" t="s">
        <v>37</v>
      </c>
      <c r="C5" t="s">
        <v>38</v>
      </c>
      <c r="D5" t="s">
        <v>142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zoomScaleNormal="100" workbookViewId="0">
      <pane ySplit="1" topLeftCell="A2" activePane="bottomLeft" state="frozen"/>
      <selection pane="bottomLeft" activeCell="G53" sqref="G5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2.7109375" bestFit="1" customWidth="1"/>
  </cols>
  <sheetData>
    <row r="1" spans="1:9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</row>
    <row r="2" spans="1:9" x14ac:dyDescent="0.25">
      <c r="B2" t="s">
        <v>39</v>
      </c>
    </row>
    <row r="3" spans="1:9" x14ac:dyDescent="0.25">
      <c r="D3" t="s">
        <v>30</v>
      </c>
      <c r="F3" t="s">
        <v>42</v>
      </c>
      <c r="H3" t="s">
        <v>43</v>
      </c>
    </row>
    <row r="4" spans="1:9" x14ac:dyDescent="0.25">
      <c r="D4" t="s">
        <v>47</v>
      </c>
      <c r="F4" t="s">
        <v>46</v>
      </c>
      <c r="H4" t="s">
        <v>45</v>
      </c>
    </row>
    <row r="5" spans="1:9" x14ac:dyDescent="0.25">
      <c r="B5" t="s">
        <v>40</v>
      </c>
    </row>
    <row r="6" spans="1:9" x14ac:dyDescent="0.25">
      <c r="B6" t="s">
        <v>39</v>
      </c>
    </row>
    <row r="7" spans="1:9" x14ac:dyDescent="0.25">
      <c r="D7" t="s">
        <v>58</v>
      </c>
      <c r="F7" t="s">
        <v>44</v>
      </c>
      <c r="H7" t="s">
        <v>48</v>
      </c>
    </row>
    <row r="8" spans="1:9" x14ac:dyDescent="0.25">
      <c r="D8" t="s">
        <v>49</v>
      </c>
      <c r="E8" s="4" t="s">
        <v>50</v>
      </c>
      <c r="F8" t="s">
        <v>51</v>
      </c>
      <c r="H8" t="s">
        <v>52</v>
      </c>
    </row>
    <row r="9" spans="1:9" x14ac:dyDescent="0.25">
      <c r="B9" t="s">
        <v>40</v>
      </c>
    </row>
    <row r="10" spans="1:9" x14ac:dyDescent="0.25">
      <c r="B10" t="s">
        <v>39</v>
      </c>
    </row>
    <row r="11" spans="1:9" x14ac:dyDescent="0.25">
      <c r="D11" t="s">
        <v>136</v>
      </c>
      <c r="H11" t="s">
        <v>57</v>
      </c>
    </row>
    <row r="12" spans="1:9" x14ac:dyDescent="0.25">
      <c r="B12" t="s">
        <v>40</v>
      </c>
      <c r="G12" s="14"/>
    </row>
    <row r="13" spans="1:9" x14ac:dyDescent="0.25">
      <c r="B13" t="s">
        <v>39</v>
      </c>
    </row>
    <row r="14" spans="1:9" x14ac:dyDescent="0.25">
      <c r="D14" t="s">
        <v>58</v>
      </c>
      <c r="F14" t="s">
        <v>59</v>
      </c>
      <c r="H14" t="s">
        <v>48</v>
      </c>
    </row>
    <row r="15" spans="1:9" x14ac:dyDescent="0.25">
      <c r="D15" t="s">
        <v>49</v>
      </c>
      <c r="E15" t="s">
        <v>50</v>
      </c>
      <c r="F15" t="s">
        <v>60</v>
      </c>
      <c r="H15" t="s">
        <v>61</v>
      </c>
    </row>
    <row r="16" spans="1:9" x14ac:dyDescent="0.25">
      <c r="B16" t="s">
        <v>40</v>
      </c>
    </row>
    <row r="17" spans="2:8" x14ac:dyDescent="0.25">
      <c r="B17" t="s">
        <v>39</v>
      </c>
    </row>
    <row r="18" spans="2:8" x14ac:dyDescent="0.25">
      <c r="C18" t="s">
        <v>41</v>
      </c>
      <c r="D18" t="s">
        <v>58</v>
      </c>
      <c r="F18" t="s">
        <v>62</v>
      </c>
      <c r="H18" t="s">
        <v>63</v>
      </c>
    </row>
    <row r="19" spans="2:8" x14ac:dyDescent="0.25">
      <c r="B19" t="s">
        <v>40</v>
      </c>
    </row>
    <row r="20" spans="2:8" x14ac:dyDescent="0.25">
      <c r="B20" t="s">
        <v>39</v>
      </c>
    </row>
    <row r="21" spans="2:8" x14ac:dyDescent="0.25">
      <c r="D21" t="s">
        <v>49</v>
      </c>
      <c r="E21" t="s">
        <v>64</v>
      </c>
      <c r="F21" t="s">
        <v>65</v>
      </c>
      <c r="H21" t="s">
        <v>66</v>
      </c>
    </row>
    <row r="22" spans="2:8" x14ac:dyDescent="0.25">
      <c r="B22" t="s">
        <v>40</v>
      </c>
    </row>
    <row r="23" spans="2:8" x14ac:dyDescent="0.25">
      <c r="B23" t="s">
        <v>39</v>
      </c>
    </row>
    <row r="24" spans="2:8" x14ac:dyDescent="0.25">
      <c r="D24" t="s">
        <v>49</v>
      </c>
      <c r="E24" t="s">
        <v>75</v>
      </c>
      <c r="F24" t="s">
        <v>72</v>
      </c>
      <c r="H24" t="s">
        <v>134</v>
      </c>
    </row>
    <row r="25" spans="2:8" x14ac:dyDescent="0.25">
      <c r="B25" t="s">
        <v>98</v>
      </c>
      <c r="C25" t="s">
        <v>137</v>
      </c>
    </row>
    <row r="26" spans="2:8" x14ac:dyDescent="0.25">
      <c r="D26" t="s">
        <v>30</v>
      </c>
      <c r="F26" t="s">
        <v>77</v>
      </c>
      <c r="H26" t="s">
        <v>78</v>
      </c>
    </row>
    <row r="27" spans="2:8" x14ac:dyDescent="0.25">
      <c r="B27" t="s">
        <v>99</v>
      </c>
    </row>
    <row r="28" spans="2:8" x14ac:dyDescent="0.25">
      <c r="B28" t="s">
        <v>40</v>
      </c>
    </row>
    <row r="29" spans="2:8" x14ac:dyDescent="0.25">
      <c r="B29" t="s">
        <v>39</v>
      </c>
    </row>
    <row r="30" spans="2:8" x14ac:dyDescent="0.25">
      <c r="D30" t="s">
        <v>49</v>
      </c>
      <c r="E30" t="s">
        <v>75</v>
      </c>
      <c r="F30" t="s">
        <v>79</v>
      </c>
      <c r="H30" t="s">
        <v>80</v>
      </c>
    </row>
    <row r="31" spans="2:8" x14ac:dyDescent="0.25">
      <c r="D31" t="s">
        <v>81</v>
      </c>
      <c r="E31" t="s">
        <v>82</v>
      </c>
      <c r="F31" t="s">
        <v>83</v>
      </c>
      <c r="H31" t="s">
        <v>84</v>
      </c>
    </row>
    <row r="32" spans="2:8" x14ac:dyDescent="0.25">
      <c r="D32" t="s">
        <v>47</v>
      </c>
      <c r="F32" t="s">
        <v>92</v>
      </c>
      <c r="H32" t="s">
        <v>93</v>
      </c>
    </row>
    <row r="33" spans="2:8" x14ac:dyDescent="0.25">
      <c r="B33" t="s">
        <v>40</v>
      </c>
    </row>
    <row r="34" spans="2:8" x14ac:dyDescent="0.25">
      <c r="B34" t="s">
        <v>39</v>
      </c>
    </row>
    <row r="35" spans="2:8" x14ac:dyDescent="0.25">
      <c r="D35" t="s">
        <v>49</v>
      </c>
      <c r="E35" t="s">
        <v>75</v>
      </c>
      <c r="F35" t="s">
        <v>138</v>
      </c>
      <c r="H35" t="s">
        <v>94</v>
      </c>
    </row>
    <row r="36" spans="2:8" x14ac:dyDescent="0.25">
      <c r="B36" t="s">
        <v>40</v>
      </c>
      <c r="H36" s="4"/>
    </row>
    <row r="37" spans="2:8" x14ac:dyDescent="0.25">
      <c r="B37" t="s">
        <v>98</v>
      </c>
      <c r="C37" t="s">
        <v>139</v>
      </c>
    </row>
    <row r="38" spans="2:8" x14ac:dyDescent="0.25">
      <c r="B38" t="s">
        <v>39</v>
      </c>
      <c r="H38" s="4"/>
    </row>
    <row r="39" spans="2:8" x14ac:dyDescent="0.25">
      <c r="D39" t="s">
        <v>95</v>
      </c>
      <c r="F39" t="s">
        <v>96</v>
      </c>
      <c r="H39" s="4" t="s">
        <v>97</v>
      </c>
    </row>
    <row r="40" spans="2:8" x14ac:dyDescent="0.25">
      <c r="D40" t="s">
        <v>47</v>
      </c>
      <c r="F40" t="s">
        <v>100</v>
      </c>
      <c r="H40" s="4" t="s">
        <v>101</v>
      </c>
    </row>
    <row r="41" spans="2:8" x14ac:dyDescent="0.25">
      <c r="D41" t="s">
        <v>47</v>
      </c>
      <c r="F41" t="s">
        <v>102</v>
      </c>
      <c r="H41" s="4" t="s">
        <v>103</v>
      </c>
    </row>
    <row r="42" spans="2:8" x14ac:dyDescent="0.25">
      <c r="D42" t="s">
        <v>58</v>
      </c>
      <c r="F42" t="s">
        <v>104</v>
      </c>
      <c r="H42" s="4" t="s">
        <v>105</v>
      </c>
    </row>
    <row r="43" spans="2:8" x14ac:dyDescent="0.25">
      <c r="D43" t="s">
        <v>47</v>
      </c>
      <c r="F43" t="s">
        <v>140</v>
      </c>
      <c r="H43" s="4" t="s">
        <v>117</v>
      </c>
    </row>
    <row r="44" spans="2:8" x14ac:dyDescent="0.25">
      <c r="B44" t="s">
        <v>40</v>
      </c>
      <c r="H44" s="4"/>
    </row>
    <row r="45" spans="2:8" x14ac:dyDescent="0.25">
      <c r="B45" t="s">
        <v>39</v>
      </c>
    </row>
    <row r="46" spans="2:8" x14ac:dyDescent="0.25">
      <c r="D46" t="s">
        <v>49</v>
      </c>
      <c r="E46" t="s">
        <v>75</v>
      </c>
      <c r="F46" t="s">
        <v>106</v>
      </c>
      <c r="H46" t="s">
        <v>107</v>
      </c>
    </row>
    <row r="47" spans="2:8" x14ac:dyDescent="0.25">
      <c r="B47" t="s">
        <v>40</v>
      </c>
    </row>
    <row r="48" spans="2:8" x14ac:dyDescent="0.25">
      <c r="B48" t="s">
        <v>98</v>
      </c>
      <c r="C48" t="s">
        <v>118</v>
      </c>
    </row>
    <row r="49" spans="2:8" x14ac:dyDescent="0.25">
      <c r="B49" t="s">
        <v>39</v>
      </c>
    </row>
    <row r="50" spans="2:8" x14ac:dyDescent="0.25">
      <c r="D50" t="s">
        <v>30</v>
      </c>
      <c r="F50" t="s">
        <v>108</v>
      </c>
      <c r="H50" t="s">
        <v>111</v>
      </c>
    </row>
    <row r="51" spans="2:8" x14ac:dyDescent="0.25">
      <c r="D51" t="s">
        <v>47</v>
      </c>
      <c r="F51" t="s">
        <v>115</v>
      </c>
      <c r="H51" t="s">
        <v>109</v>
      </c>
    </row>
    <row r="52" spans="2:8" x14ac:dyDescent="0.25">
      <c r="D52" t="s">
        <v>47</v>
      </c>
      <c r="F52" t="s">
        <v>110</v>
      </c>
      <c r="H52" t="s">
        <v>116</v>
      </c>
    </row>
    <row r="53" spans="2:8" x14ac:dyDescent="0.25">
      <c r="D53" t="s">
        <v>58</v>
      </c>
      <c r="F53" t="s">
        <v>141</v>
      </c>
      <c r="H53" t="s">
        <v>112</v>
      </c>
    </row>
    <row r="54" spans="2:8" x14ac:dyDescent="0.25">
      <c r="D54" t="s">
        <v>47</v>
      </c>
      <c r="F54" t="s">
        <v>113</v>
      </c>
      <c r="H54" t="s">
        <v>114</v>
      </c>
    </row>
    <row r="55" spans="2:8" x14ac:dyDescent="0.25">
      <c r="B55" t="s">
        <v>40</v>
      </c>
    </row>
    <row r="56" spans="2:8" x14ac:dyDescent="0.25">
      <c r="B56" t="s">
        <v>39</v>
      </c>
    </row>
    <row r="57" spans="2:8" x14ac:dyDescent="0.25">
      <c r="D57" t="s">
        <v>49</v>
      </c>
      <c r="E57" t="s">
        <v>75</v>
      </c>
      <c r="F57" t="s">
        <v>119</v>
      </c>
      <c r="H57" t="s">
        <v>135</v>
      </c>
    </row>
    <row r="58" spans="2:8" x14ac:dyDescent="0.25">
      <c r="B58" t="s">
        <v>40</v>
      </c>
    </row>
    <row r="59" spans="2:8" x14ac:dyDescent="0.25">
      <c r="B59" t="s">
        <v>120</v>
      </c>
      <c r="C59" t="s">
        <v>121</v>
      </c>
    </row>
    <row r="60" spans="2:8" x14ac:dyDescent="0.25">
      <c r="B60" t="s">
        <v>39</v>
      </c>
    </row>
    <row r="61" spans="2:8" x14ac:dyDescent="0.25">
      <c r="D61" t="s">
        <v>30</v>
      </c>
      <c r="F61" t="s">
        <v>122</v>
      </c>
      <c r="H61" t="s">
        <v>123</v>
      </c>
    </row>
    <row r="62" spans="2:8" x14ac:dyDescent="0.25">
      <c r="D62" t="s">
        <v>47</v>
      </c>
      <c r="F62" t="s">
        <v>127</v>
      </c>
      <c r="H62" t="s">
        <v>124</v>
      </c>
    </row>
    <row r="63" spans="2:8" x14ac:dyDescent="0.25">
      <c r="D63" t="s">
        <v>47</v>
      </c>
      <c r="F63" t="s">
        <v>128</v>
      </c>
      <c r="H63" t="s">
        <v>125</v>
      </c>
    </row>
    <row r="64" spans="2:8" x14ac:dyDescent="0.25">
      <c r="D64" t="s">
        <v>58</v>
      </c>
      <c r="F64" t="s">
        <v>129</v>
      </c>
      <c r="H64" t="s">
        <v>126</v>
      </c>
    </row>
    <row r="65" spans="2:8" x14ac:dyDescent="0.25">
      <c r="D65" t="s">
        <v>47</v>
      </c>
      <c r="F65" t="s">
        <v>130</v>
      </c>
      <c r="H65" t="s">
        <v>131</v>
      </c>
    </row>
    <row r="66" spans="2:8" x14ac:dyDescent="0.25">
      <c r="B66" t="s">
        <v>40</v>
      </c>
    </row>
    <row r="67" spans="2:8" x14ac:dyDescent="0.25">
      <c r="B67" t="s">
        <v>99</v>
      </c>
    </row>
    <row r="68" spans="2:8" x14ac:dyDescent="0.25">
      <c r="B68" t="s">
        <v>99</v>
      </c>
    </row>
    <row r="69" spans="2:8" x14ac:dyDescent="0.25">
      <c r="B69" t="s">
        <v>99</v>
      </c>
    </row>
    <row r="70" spans="2:8" x14ac:dyDescent="0.25">
      <c r="B70" t="s">
        <v>39</v>
      </c>
    </row>
    <row r="71" spans="2:8" x14ac:dyDescent="0.25">
      <c r="D71" t="s">
        <v>49</v>
      </c>
      <c r="E71" t="s">
        <v>71</v>
      </c>
      <c r="F71" t="s">
        <v>132</v>
      </c>
      <c r="H71" t="s">
        <v>133</v>
      </c>
    </row>
    <row r="72" spans="2:8" x14ac:dyDescent="0.25">
      <c r="B72" t="s">
        <v>40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6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50</v>
      </c>
      <c r="B2" t="str">
        <f>"1"</f>
        <v>1</v>
      </c>
      <c r="D2" t="s">
        <v>53</v>
      </c>
    </row>
    <row r="3" spans="1:4" x14ac:dyDescent="0.25">
      <c r="A3" t="s">
        <v>50</v>
      </c>
      <c r="B3" s="2" t="str">
        <f>"2"</f>
        <v>2</v>
      </c>
      <c r="C3" s="2"/>
      <c r="D3" s="2" t="s">
        <v>54</v>
      </c>
    </row>
    <row r="4" spans="1:4" x14ac:dyDescent="0.25">
      <c r="A4" t="s">
        <v>50</v>
      </c>
      <c r="B4" t="str">
        <f>"3"</f>
        <v>3</v>
      </c>
      <c r="D4" s="2" t="s">
        <v>55</v>
      </c>
    </row>
    <row r="5" spans="1:4" x14ac:dyDescent="0.25">
      <c r="A5" t="s">
        <v>50</v>
      </c>
      <c r="B5" t="str">
        <f>"4"</f>
        <v>4</v>
      </c>
      <c r="D5" s="2" t="s">
        <v>56</v>
      </c>
    </row>
    <row r="6" spans="1:4" x14ac:dyDescent="0.25">
      <c r="A6" t="s">
        <v>64</v>
      </c>
      <c r="B6" t="str">
        <f>"1"</f>
        <v>1</v>
      </c>
      <c r="D6" s="2" t="s">
        <v>67</v>
      </c>
    </row>
    <row r="7" spans="1:4" x14ac:dyDescent="0.25">
      <c r="A7" t="s">
        <v>64</v>
      </c>
      <c r="B7" t="str">
        <f>"2"</f>
        <v>2</v>
      </c>
      <c r="D7" s="2" t="s">
        <v>69</v>
      </c>
    </row>
    <row r="8" spans="1:4" x14ac:dyDescent="0.25">
      <c r="A8" t="s">
        <v>64</v>
      </c>
      <c r="B8" t="str">
        <f>"3"</f>
        <v>3</v>
      </c>
      <c r="C8" s="2"/>
      <c r="D8" s="2" t="s">
        <v>68</v>
      </c>
    </row>
    <row r="9" spans="1:4" x14ac:dyDescent="0.25">
      <c r="A9" t="s">
        <v>64</v>
      </c>
      <c r="B9" t="str">
        <f>"4"</f>
        <v>4</v>
      </c>
      <c r="C9" s="2"/>
      <c r="D9" s="2" t="s">
        <v>70</v>
      </c>
    </row>
    <row r="10" spans="1:4" x14ac:dyDescent="0.25">
      <c r="A10" t="s">
        <v>75</v>
      </c>
      <c r="B10" t="str">
        <f>"1"</f>
        <v>1</v>
      </c>
      <c r="C10" s="2"/>
      <c r="D10" s="2" t="s">
        <v>73</v>
      </c>
    </row>
    <row r="11" spans="1:4" x14ac:dyDescent="0.25">
      <c r="A11" t="s">
        <v>75</v>
      </c>
      <c r="B11" t="str">
        <f>"2"</f>
        <v>2</v>
      </c>
      <c r="D11" s="2" t="s">
        <v>74</v>
      </c>
    </row>
    <row r="12" spans="1:4" x14ac:dyDescent="0.25">
      <c r="A12" t="s">
        <v>75</v>
      </c>
      <c r="B12" t="str">
        <f>"3"</f>
        <v>3</v>
      </c>
      <c r="D12" s="2" t="s">
        <v>76</v>
      </c>
    </row>
    <row r="13" spans="1:4" x14ac:dyDescent="0.25">
      <c r="A13" t="s">
        <v>82</v>
      </c>
      <c r="B13" t="str">
        <f>"1"</f>
        <v>1</v>
      </c>
      <c r="D13" s="2" t="s">
        <v>85</v>
      </c>
    </row>
    <row r="14" spans="1:4" x14ac:dyDescent="0.25">
      <c r="A14" t="s">
        <v>82</v>
      </c>
      <c r="B14" t="str">
        <f>"2"</f>
        <v>2</v>
      </c>
      <c r="D14" s="2" t="s">
        <v>86</v>
      </c>
    </row>
    <row r="15" spans="1:4" x14ac:dyDescent="0.25">
      <c r="A15" t="s">
        <v>82</v>
      </c>
      <c r="B15" t="str">
        <f>"3"</f>
        <v>3</v>
      </c>
      <c r="D15" s="2" t="s">
        <v>87</v>
      </c>
    </row>
    <row r="16" spans="1:4" x14ac:dyDescent="0.25">
      <c r="A16" t="s">
        <v>82</v>
      </c>
      <c r="B16" t="str">
        <f>"4"</f>
        <v>4</v>
      </c>
      <c r="D16" s="2" t="s">
        <v>88</v>
      </c>
    </row>
    <row r="17" spans="1:4" x14ac:dyDescent="0.25">
      <c r="A17" t="s">
        <v>82</v>
      </c>
      <c r="B17" t="str">
        <f>"5"</f>
        <v>5</v>
      </c>
      <c r="D17" s="2" t="s">
        <v>89</v>
      </c>
    </row>
    <row r="18" spans="1:4" x14ac:dyDescent="0.25">
      <c r="A18" t="s">
        <v>82</v>
      </c>
      <c r="B18" t="str">
        <f>"6"</f>
        <v>6</v>
      </c>
      <c r="D18" s="2" t="s">
        <v>90</v>
      </c>
    </row>
    <row r="19" spans="1:4" x14ac:dyDescent="0.25">
      <c r="A19" t="s">
        <v>82</v>
      </c>
      <c r="B19" t="str">
        <f>"7"</f>
        <v>7</v>
      </c>
      <c r="D19" s="2" t="s">
        <v>91</v>
      </c>
    </row>
    <row r="20" spans="1:4" x14ac:dyDescent="0.25">
      <c r="A20" t="s">
        <v>82</v>
      </c>
      <c r="B20" t="str">
        <f>"8"</f>
        <v>8</v>
      </c>
      <c r="D20" s="2" t="s">
        <v>68</v>
      </c>
    </row>
    <row r="21" spans="1:4" x14ac:dyDescent="0.25">
      <c r="A21" t="s">
        <v>71</v>
      </c>
      <c r="B21" t="str">
        <f>"1"</f>
        <v>1</v>
      </c>
      <c r="D21" s="2" t="s">
        <v>73</v>
      </c>
    </row>
    <row r="22" spans="1:4" x14ac:dyDescent="0.25">
      <c r="A22" t="s">
        <v>71</v>
      </c>
      <c r="B22" t="str">
        <f>"2"</f>
        <v>2</v>
      </c>
      <c r="D22" s="2" t="s">
        <v>74</v>
      </c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  <c r="D52" s="2"/>
    </row>
    <row r="54" spans="1:4" x14ac:dyDescent="0.25">
      <c r="B54" s="10"/>
    </row>
    <row r="55" spans="1:4" x14ac:dyDescent="0.25">
      <c r="B55" s="10"/>
    </row>
    <row r="56" spans="1:4" x14ac:dyDescent="0.25">
      <c r="B56" s="10"/>
    </row>
    <row r="57" spans="1:4" x14ac:dyDescent="0.25">
      <c r="B57" s="10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  <c r="C85" s="10"/>
    </row>
    <row r="86" spans="2:3" x14ac:dyDescent="0.25">
      <c r="B86" s="10"/>
      <c r="C86" s="10"/>
    </row>
    <row r="87" spans="2:3" x14ac:dyDescent="0.25">
      <c r="B87" s="10"/>
      <c r="C87" s="10"/>
    </row>
    <row r="88" spans="2:3" x14ac:dyDescent="0.25">
      <c r="B88" s="10"/>
      <c r="C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B96" s="10"/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</row>
    <row r="112" spans="2:3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3" t="s">
        <v>32</v>
      </c>
      <c r="B1" s="13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26</v>
      </c>
      <c r="B1" s="11" t="s">
        <v>8</v>
      </c>
      <c r="C1" s="11" t="s">
        <v>27</v>
      </c>
      <c r="D1" s="11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5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15</v>
      </c>
    </row>
    <row r="5" spans="1:3" x14ac:dyDescent="0.25">
      <c r="B5" s="12"/>
    </row>
    <row r="23" spans="2:2" x14ac:dyDescent="0.25">
      <c r="B23" s="12"/>
    </row>
    <row r="49" spans="1:2" x14ac:dyDescent="0.25">
      <c r="B49" s="8"/>
    </row>
    <row r="50" spans="1:2" x14ac:dyDescent="0.25">
      <c r="B50" s="9"/>
    </row>
    <row r="51" spans="1:2" x14ac:dyDescent="0.25">
      <c r="B51" s="9"/>
    </row>
    <row r="52" spans="1:2" x14ac:dyDescent="0.25">
      <c r="B52" s="9"/>
    </row>
    <row r="54" spans="1:2" x14ac:dyDescent="0.25">
      <c r="A54" s="9"/>
      <c r="B54" s="9"/>
    </row>
    <row r="56" spans="1:2" x14ac:dyDescent="0.25">
      <c r="B56" s="9"/>
    </row>
    <row r="57" spans="1:2" x14ac:dyDescent="0.25">
      <c r="B57" s="9"/>
    </row>
    <row r="58" spans="1:2" x14ac:dyDescent="0.25">
      <c r="B58" s="9"/>
    </row>
    <row r="59" spans="1:2" x14ac:dyDescent="0.25">
      <c r="B59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2019-12-02T17:24:42Z</dcterms:modified>
</cp:coreProperties>
</file>