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2F6FF0A-B9C1-4C9E-9DD5-73925085F7A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hoices" sheetId="3" r:id="rId3"/>
    <sheet name="calculates" sheetId="7" r:id="rId4"/>
    <sheet name="queries" sheetId="8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 l="1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<sst xmlns="http://schemas.openxmlformats.org/spreadsheetml/2006/main" count="495" uniqueCount="254">
  <si>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</si>
  <si>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</si>
  <si>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</si>
  <si>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</si>
  <si>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</si>
  <si>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</si>
  <si>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</si>
  <si>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</si>
  <si>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</si>
  <si>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</si>
  <si>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</si>
  <si>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</si>
  <si>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</si>
  <si>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</si>
  <si>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</si>
  <si>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</si>
  <si>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</si>
  <si>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</si>
  <si>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</si>
  <si>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</si>
  <si>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</si>
  <si>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</si>
  <si>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</si>
  <si>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</si>
  <si>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</si>
  <si>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</si>
  <si>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</si>
  <si>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</si>
  <si>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</si>
  <si>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</si>
  <si>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</si>
  <si>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</si>
  <si>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</si>
  <si>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</si>
  <si>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</si>
  <si>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</si>
  <si>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</si>
  <si>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</si>
  <si>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</si>
  <si>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</si>
  <si>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</si>
  <si>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</si>
  <si>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</si>
  <si>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Data de registo</t>
  </si>
  <si>
    <t>TABZ</t>
  </si>
  <si>
    <t>Zona</t>
  </si>
  <si>
    <t>OBAIRRO</t>
  </si>
  <si>
    <t>CAMO</t>
  </si>
  <si>
    <t>Casa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</si>
  <si>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</si>
  <si>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</si>
  <si>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</si>
  <si>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</si>
  <si>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</si>
  <si>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</si>
  <si>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</si>
  <si>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</si>
  <si>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</si>
  <si>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</si>
  <si>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</si>
  <si>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</si>
  <si>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</si>
  <si>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data('CARTVIS') == '1'</t>
  </si>
  <si>
    <t>VACTRANS</t>
  </si>
  <si>
    <t>end if</t>
  </si>
  <si>
    <t>data('CARTVIS') == '2'</t>
  </si>
  <si>
    <t>INTINICI</t>
  </si>
  <si>
    <t>VENAOVAS</t>
  </si>
  <si>
    <t>A Mae/tutor confirmou que a criança não recebeu vacina contra sarampo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</si>
  <si>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</si>
  <si>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</si>
  <si>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</si>
  <si>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</si>
  <si>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</si>
  <si>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</si>
  <si>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</si>
  <si>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</si>
  <si>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</si>
  <si>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</si>
  <si>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</si>
  <si>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</si>
  <si>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</si>
  <si>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</si>
  <si>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</si>
  <si>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</si>
  <si>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</si>
  <si>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</si>
  <si>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</si>
  <si>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</si>
  <si>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</si>
  <si>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</si>
  <si>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</si>
  <si>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</si>
  <si>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</si>
  <si>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</si>
  <si>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</si>
  <si>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</si>
  <si>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NUMVAC</t>
  </si>
  <si>
    <t>ENFERMEI</t>
  </si>
  <si>
    <t>Emfermeira</t>
  </si>
  <si>
    <t>ASSISTEN</t>
  </si>
  <si>
    <t>Assistente</t>
  </si>
  <si>
    <t>data('PODEVAC')=='2'</t>
  </si>
  <si>
    <t>REGNO</t>
  </si>
  <si>
    <t>ID</t>
  </si>
  <si>
    <t>data('MOTCONT')=='2'</t>
  </si>
  <si>
    <t>PODEINC</t>
  </si>
  <si>
    <t>MADTRIAL</t>
  </si>
  <si>
    <t>MADtrial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</si>
  <si>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</si>
  <si>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</si>
  <si>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</si>
  <si>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</si>
  <si>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</si>
  <si>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</si>
  <si>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</si>
  <si>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</si>
  <si>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</si>
  <si>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</si>
  <si>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Outro bairro</t>
  </si>
  <si>
    <t>Nome de criança</t>
  </si>
  <si>
    <t>Nome do(a) pai/mãe/tutor</t>
  </si>
  <si>
    <t>Study number</t>
  </si>
  <si>
    <t>Date of registration</t>
  </si>
  <si>
    <t>Número de estudo</t>
  </si>
  <si>
    <t>House number</t>
  </si>
  <si>
    <t>Other neighborhood</t>
  </si>
  <si>
    <t>Child's name</t>
  </si>
  <si>
    <t>Data de nascimento</t>
  </si>
  <si>
    <t>Day of birth</t>
  </si>
  <si>
    <t>Name of mother/father/guardian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</si>
  <si>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</si>
  <si>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</si>
  <si>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</si>
  <si>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</si>
  <si>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</si>
  <si>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</si>
  <si>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</si>
  <si>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</si>
  <si>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</si>
  <si>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</si>
  <si>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</si>
  <si>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</si>
  <si>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</si>
  <si>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</si>
  <si>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</si>
  <si>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</si>
  <si>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Outros sinais de sintomas</t>
  </si>
  <si>
    <t>Why?</t>
  </si>
  <si>
    <t>Can the child receive a vaccine (VAS) today?</t>
  </si>
  <si>
    <t>Can the child be included today?</t>
  </si>
  <si>
    <t>A crinça pode ser incluido hoje?</t>
  </si>
  <si>
    <t>A criança pode receber vacina (VAS) hoje?</t>
  </si>
  <si>
    <t>Porque?</t>
  </si>
  <si>
    <t>sim/não/ns</t>
  </si>
  <si>
    <t>Did the child receive any treatments?</t>
  </si>
  <si>
    <t>A criança recebeu algum tratamento?</t>
  </si>
  <si>
    <t>What treatments?</t>
  </si>
  <si>
    <t>Qual tratamento?</t>
  </si>
  <si>
    <t>O cartão de vacina foi visto?</t>
  </si>
  <si>
    <t>Was the vaccine card seen?</t>
  </si>
  <si>
    <t>As informações foram transcrevidas para ficha de triagem?</t>
  </si>
  <si>
    <t>The information was transcribed to the triage form?</t>
  </si>
  <si>
    <t>Data da vacinação</t>
  </si>
  <si>
    <t>Date of vaccination</t>
  </si>
  <si>
    <t>Hour of vaccination</t>
  </si>
  <si>
    <t>Hora da vacinação</t>
  </si>
  <si>
    <t>Frasco de vacina Nº</t>
  </si>
  <si>
    <t>Number of vaccine bottle</t>
  </si>
  <si>
    <t>Nurse</t>
  </si>
  <si>
    <t>Assistant</t>
  </si>
  <si>
    <t>Number of randomization bag</t>
  </si>
  <si>
    <t>Número do lote de randomização</t>
  </si>
  <si>
    <t>Número de bolsa de randomização</t>
  </si>
  <si>
    <t>Number of randomization lot</t>
  </si>
  <si>
    <t>NINCPOR</t>
  </si>
  <si>
    <t>RANDBOL</t>
  </si>
  <si>
    <t>RANDLOT</t>
  </si>
  <si>
    <t>select_multiple</t>
  </si>
  <si>
    <t>Register number (triage survey)</t>
  </si>
  <si>
    <t>Número de registo (ficha de triagem)</t>
  </si>
  <si>
    <t>ID (registo)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</si>
  <si>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</si>
  <si>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</si>
  <si>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</si>
  <si>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</si>
  <si>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</si>
  <si>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</si>
  <si>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</si>
  <si>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</si>
  <si>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</si>
  <si>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</si>
  <si>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</si>
  <si>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</si>
  <si>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</si>
  <si>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</si>
  <si>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</si>
  <si>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</si>
  <si>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</si>
  <si>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</si>
  <si>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</si>
  <si>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</si>
  <si>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</si>
  <si>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</si>
  <si>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</si>
  <si>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</si>
  <si>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</si>
  <si>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</si>
  <si>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</si>
  <si>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</si>
  <si>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</si>
  <si>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</si>
  <si>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</si>
  <si>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</si>
  <si>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data('oubairro') != null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</si>
  <si>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</si>
  <si>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</si>
  <si>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</si>
  <si>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</si>
  <si>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</si>
  <si>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</si>
  <si>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</si>
  <si>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</si>
  <si>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decimal</t>
  </si>
  <si>
    <t>constraint</t>
  </si>
  <si>
    <t>freebase.decimalPlaces(data('TEMPERATURA'))==1</t>
  </si>
  <si>
    <t>display.constraint_message.text.english</t>
  </si>
  <si>
    <t>display.constraint_message.text</t>
  </si>
  <si>
    <t>The temperature must have 1 decimal</t>
  </si>
  <si>
    <t>A temperatura deve ter 1 decimal</t>
  </si>
  <si>
    <t>display.hint.text</t>
  </si>
  <si>
    <t>display.hint.text.english</t>
  </si>
  <si>
    <t>Escreva a temperatura com 1 decimal</t>
  </si>
  <si>
    <t>Write the temperature with 1 decimal</t>
  </si>
  <si>
    <t>Assigned study number: {{data.NUMEST}}</t>
  </si>
  <si>
    <t>Número de estudo atribuído: {{data.NUMEST}}</t>
  </si>
  <si>
    <t>num</t>
  </si>
  <si>
    <t>freebase.studyNumber("MAD",5,data('num'))</t>
  </si>
  <si>
    <t>data('num') != null</t>
  </si>
  <si>
    <t>Must be between 50 and 342 and a even number:</t>
  </si>
  <si>
    <t>Deve estar entre 50 e 342 e um número par:</t>
  </si>
  <si>
    <t>(data('BRACOCRI')&gt;49 &amp;&amp; data('BRACOCRI')&lt;343 &amp;&amp; data('BRACOCRI')%2 == 0)</t>
  </si>
  <si>
    <t>The date cannot be in the future</t>
  </si>
  <si>
    <t>A data não pode estar no futuro</t>
  </si>
  <si>
    <t>data('RANDLOT')&lt;13 &amp;&amp; data('RANDLOT')&gt;0</t>
  </si>
  <si>
    <t>Must be smaller than 13</t>
  </si>
  <si>
    <t>Deve ser menor que 13</t>
  </si>
  <si>
    <t>data('DATINC')</t>
  </si>
  <si>
    <t>adate.diffInDays(data('DATINC'), data('INTINICI'))&lt;1 || adate.hasUncertainty(data('INTINICI'))</t>
  </si>
  <si>
    <t>adate.diffInDays(data('DATINC'), data('DOB'))&lt;1 || adate.hasUncertainty(data('DOB'))</t>
  </si>
  <si>
    <t>camons</t>
  </si>
  <si>
    <t>data('camons') !=null</t>
  </si>
  <si>
    <t>Não sabe</t>
  </si>
  <si>
    <t>data('PODEINC')=='1'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</si>
</sst>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49" fontId="1" fillId="0" borderId="1" xfId="0" applyNumberFormat="1" applyFont="1" applyBorder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107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107</v>
      </c>
    </row>
    <row r="5" spans="1:6" x14ac:dyDescent="0.25">
      <c r="A5" t="s">
        <v>5</v>
      </c>
      <c r="C5" t="s">
        <v>108</v>
      </c>
      <c r="D5" t="s">
        <v>108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0"/>
  <sheetViews>
    <sheetView tabSelected="1" zoomScaleNormal="100" workbookViewId="0">
      <pane ySplit="1" topLeftCell="A86" activePane="bottomLeft" state="frozen"/>
      <selection pane="bottomLeft" activeCell="C91" sqref="C9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5" s="5" customFormat="1" x14ac:dyDescent="0.25">
      <c r="A1" s="6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6" t="s">
        <v>24</v>
      </c>
      <c r="J1" s="5" t="s">
        <v>202</v>
      </c>
      <c r="K1" s="5" t="s">
        <v>224</v>
      </c>
      <c r="L1" s="6" t="s">
        <v>226</v>
      </c>
      <c r="M1" s="6" t="s">
        <v>227</v>
      </c>
      <c r="N1" s="5" t="s">
        <v>231</v>
      </c>
      <c r="O1" s="5" t="s">
        <v>230</v>
      </c>
    </row>
    <row r="2" spans="1:15" x14ac:dyDescent="0.25">
      <c r="B2" t="s">
        <v>12</v>
      </c>
    </row>
    <row r="3" spans="1:15" x14ac:dyDescent="0.25">
      <c r="D3" t="s">
        <v>116</v>
      </c>
      <c r="F3" t="s">
        <v>42</v>
      </c>
      <c r="I3" t="s">
        <v>118</v>
      </c>
    </row>
    <row r="4" spans="1:15" x14ac:dyDescent="0.25">
      <c r="D4" t="s">
        <v>32</v>
      </c>
      <c r="F4" t="s">
        <v>42</v>
      </c>
      <c r="G4" t="s">
        <v>123</v>
      </c>
      <c r="H4" t="s">
        <v>43</v>
      </c>
    </row>
    <row r="5" spans="1:15" x14ac:dyDescent="0.25">
      <c r="D5" t="s">
        <v>40</v>
      </c>
      <c r="F5" t="s">
        <v>236</v>
      </c>
      <c r="G5" t="s">
        <v>122</v>
      </c>
      <c r="H5" t="s">
        <v>124</v>
      </c>
    </row>
    <row r="6" spans="1:15" x14ac:dyDescent="0.25">
      <c r="D6" t="s">
        <v>116</v>
      </c>
      <c r="F6" t="s">
        <v>41</v>
      </c>
      <c r="I6" t="s">
        <v>237</v>
      </c>
    </row>
    <row r="7" spans="1:15" x14ac:dyDescent="0.25">
      <c r="B7" t="s">
        <v>61</v>
      </c>
      <c r="C7" t="s">
        <v>238</v>
      </c>
    </row>
    <row r="8" spans="1:15" x14ac:dyDescent="0.25">
      <c r="D8" t="s">
        <v>34</v>
      </c>
      <c r="G8" t="s">
        <v>234</v>
      </c>
      <c r="H8" t="s">
        <v>235</v>
      </c>
    </row>
    <row r="9" spans="1:15" x14ac:dyDescent="0.25">
      <c r="B9" t="s">
        <v>64</v>
      </c>
    </row>
    <row r="10" spans="1:15" x14ac:dyDescent="0.25">
      <c r="B10" t="s">
        <v>13</v>
      </c>
    </row>
    <row r="11" spans="1:15" x14ac:dyDescent="0.25">
      <c r="B11" t="s">
        <v>12</v>
      </c>
    </row>
    <row r="12" spans="1:15" x14ac:dyDescent="0.25">
      <c r="D12" t="s">
        <v>40</v>
      </c>
      <c r="F12" t="s">
        <v>103</v>
      </c>
      <c r="G12" t="s">
        <v>179</v>
      </c>
      <c r="H12" t="s">
        <v>180</v>
      </c>
    </row>
    <row r="13" spans="1:15" x14ac:dyDescent="0.25">
      <c r="D13" t="s">
        <v>40</v>
      </c>
      <c r="F13" t="s">
        <v>104</v>
      </c>
      <c r="G13" t="s">
        <v>181</v>
      </c>
      <c r="H13" t="s">
        <v>181</v>
      </c>
    </row>
    <row r="14" spans="1:15" x14ac:dyDescent="0.25">
      <c r="B14" t="s">
        <v>13</v>
      </c>
    </row>
    <row r="15" spans="1:15" x14ac:dyDescent="0.25">
      <c r="B15" t="s">
        <v>12</v>
      </c>
    </row>
    <row r="16" spans="1:15" x14ac:dyDescent="0.25">
      <c r="D16" t="s">
        <v>197</v>
      </c>
      <c r="E16" t="s">
        <v>194</v>
      </c>
      <c r="F16" t="s">
        <v>198</v>
      </c>
      <c r="G16" t="s">
        <v>199</v>
      </c>
      <c r="H16" t="s">
        <v>200</v>
      </c>
    </row>
    <row r="17" spans="2:10" x14ac:dyDescent="0.25">
      <c r="D17" t="s">
        <v>197</v>
      </c>
      <c r="E17" t="s">
        <v>195</v>
      </c>
      <c r="F17" t="s">
        <v>44</v>
      </c>
      <c r="G17" t="s">
        <v>201</v>
      </c>
      <c r="H17" t="s">
        <v>45</v>
      </c>
      <c r="J17" s="15" t="s">
        <v>217</v>
      </c>
    </row>
    <row r="18" spans="2:10" x14ac:dyDescent="0.25">
      <c r="D18" t="s">
        <v>178</v>
      </c>
      <c r="E18" t="s">
        <v>203</v>
      </c>
      <c r="F18" t="s">
        <v>203</v>
      </c>
    </row>
    <row r="19" spans="2:10" x14ac:dyDescent="0.25">
      <c r="B19" t="s">
        <v>61</v>
      </c>
      <c r="C19" t="s">
        <v>214</v>
      </c>
    </row>
    <row r="20" spans="2:10" x14ac:dyDescent="0.25">
      <c r="D20" t="s">
        <v>116</v>
      </c>
      <c r="E20" s="4"/>
      <c r="F20" t="s">
        <v>198</v>
      </c>
      <c r="I20">
        <v>99</v>
      </c>
    </row>
    <row r="21" spans="2:10" x14ac:dyDescent="0.25">
      <c r="D21" t="s">
        <v>49</v>
      </c>
      <c r="F21" t="s">
        <v>46</v>
      </c>
      <c r="G21" t="s">
        <v>126</v>
      </c>
      <c r="H21" t="s">
        <v>119</v>
      </c>
    </row>
    <row r="22" spans="2:10" x14ac:dyDescent="0.25">
      <c r="B22" t="s">
        <v>215</v>
      </c>
      <c r="E22" s="4"/>
    </row>
    <row r="23" spans="2:10" x14ac:dyDescent="0.25">
      <c r="D23" t="s">
        <v>40</v>
      </c>
      <c r="E23" s="4"/>
      <c r="F23" t="s">
        <v>47</v>
      </c>
      <c r="G23" t="s">
        <v>125</v>
      </c>
      <c r="H23" t="s">
        <v>48</v>
      </c>
    </row>
    <row r="24" spans="2:10" x14ac:dyDescent="0.25">
      <c r="D24" t="s">
        <v>178</v>
      </c>
      <c r="E24" s="4" t="s">
        <v>115</v>
      </c>
      <c r="F24" t="s">
        <v>250</v>
      </c>
    </row>
    <row r="25" spans="2:10" x14ac:dyDescent="0.25">
      <c r="B25" t="s">
        <v>61</v>
      </c>
      <c r="C25" t="s">
        <v>251</v>
      </c>
      <c r="E25" s="4"/>
    </row>
    <row r="26" spans="2:10" x14ac:dyDescent="0.25">
      <c r="D26" t="s">
        <v>116</v>
      </c>
      <c r="E26" s="4"/>
      <c r="F26" t="s">
        <v>47</v>
      </c>
      <c r="I26">
        <v>9999</v>
      </c>
    </row>
    <row r="27" spans="2:10" x14ac:dyDescent="0.25">
      <c r="B27" t="s">
        <v>64</v>
      </c>
      <c r="E27" s="4"/>
    </row>
    <row r="28" spans="2:10" x14ac:dyDescent="0.25">
      <c r="B28" t="s">
        <v>64</v>
      </c>
      <c r="E28" s="4"/>
    </row>
    <row r="29" spans="2:10" x14ac:dyDescent="0.25">
      <c r="B29" t="s">
        <v>13</v>
      </c>
    </row>
    <row r="30" spans="2:10" x14ac:dyDescent="0.25">
      <c r="B30" t="s">
        <v>12</v>
      </c>
    </row>
    <row r="31" spans="2:10" x14ac:dyDescent="0.25">
      <c r="D31" t="s">
        <v>49</v>
      </c>
      <c r="F31" t="s">
        <v>50</v>
      </c>
      <c r="G31" s="4" t="s">
        <v>127</v>
      </c>
      <c r="H31" t="s">
        <v>120</v>
      </c>
    </row>
    <row r="32" spans="2:10" x14ac:dyDescent="0.25">
      <c r="D32" t="s">
        <v>49</v>
      </c>
      <c r="F32" t="s">
        <v>51</v>
      </c>
      <c r="G32" t="s">
        <v>130</v>
      </c>
      <c r="H32" t="s">
        <v>121</v>
      </c>
    </row>
    <row r="33" spans="2:13" x14ac:dyDescent="0.25">
      <c r="B33" t="s">
        <v>13</v>
      </c>
    </row>
    <row r="34" spans="2:13" x14ac:dyDescent="0.25">
      <c r="B34" t="s">
        <v>12</v>
      </c>
    </row>
    <row r="35" spans="2:13" x14ac:dyDescent="0.25">
      <c r="D35" t="s">
        <v>32</v>
      </c>
      <c r="F35" t="s">
        <v>52</v>
      </c>
      <c r="G35" t="s">
        <v>129</v>
      </c>
      <c r="H35" t="s">
        <v>128</v>
      </c>
      <c r="K35" t="s">
        <v>249</v>
      </c>
      <c r="L35" t="s">
        <v>242</v>
      </c>
      <c r="M35" t="s">
        <v>243</v>
      </c>
    </row>
    <row r="36" spans="2:13" x14ac:dyDescent="0.25">
      <c r="D36" t="s">
        <v>178</v>
      </c>
      <c r="E36" t="s">
        <v>114</v>
      </c>
      <c r="F36" t="s">
        <v>113</v>
      </c>
    </row>
    <row r="37" spans="2:13" x14ac:dyDescent="0.25">
      <c r="B37" t="s">
        <v>61</v>
      </c>
      <c r="C37" t="s">
        <v>112</v>
      </c>
    </row>
    <row r="38" spans="2:13" x14ac:dyDescent="0.25">
      <c r="D38" t="s">
        <v>116</v>
      </c>
      <c r="F38" t="s">
        <v>52</v>
      </c>
      <c r="I38" s="13" t="s">
        <v>117</v>
      </c>
    </row>
    <row r="39" spans="2:13" x14ac:dyDescent="0.25">
      <c r="B39" t="s">
        <v>64</v>
      </c>
    </row>
    <row r="40" spans="2:13" x14ac:dyDescent="0.25">
      <c r="B40" t="s">
        <v>61</v>
      </c>
      <c r="C40" t="s">
        <v>111</v>
      </c>
    </row>
    <row r="41" spans="2:13" x14ac:dyDescent="0.25">
      <c r="D41" t="s">
        <v>40</v>
      </c>
      <c r="F41" t="s">
        <v>109</v>
      </c>
      <c r="G41" t="s">
        <v>219</v>
      </c>
      <c r="H41" t="s">
        <v>221</v>
      </c>
    </row>
    <row r="42" spans="2:13" x14ac:dyDescent="0.25">
      <c r="D42" t="s">
        <v>40</v>
      </c>
      <c r="F42" t="s">
        <v>110</v>
      </c>
      <c r="G42" t="s">
        <v>220</v>
      </c>
      <c r="H42" t="s">
        <v>222</v>
      </c>
    </row>
    <row r="43" spans="2:13" x14ac:dyDescent="0.25">
      <c r="B43" t="s">
        <v>64</v>
      </c>
    </row>
    <row r="44" spans="2:13" x14ac:dyDescent="0.25">
      <c r="B44" t="s">
        <v>13</v>
      </c>
    </row>
    <row r="45" spans="2:13" x14ac:dyDescent="0.25">
      <c r="B45" t="s">
        <v>12</v>
      </c>
    </row>
    <row r="46" spans="2:13" x14ac:dyDescent="0.25">
      <c r="D46" t="s">
        <v>53</v>
      </c>
      <c r="E46" t="s">
        <v>58</v>
      </c>
      <c r="F46" t="s">
        <v>57</v>
      </c>
      <c r="G46" t="s">
        <v>160</v>
      </c>
      <c r="H46" t="s">
        <v>159</v>
      </c>
    </row>
    <row r="47" spans="2:13" x14ac:dyDescent="0.25">
      <c r="B47" t="s">
        <v>61</v>
      </c>
      <c r="C47" t="s">
        <v>62</v>
      </c>
    </row>
    <row r="48" spans="2:13" x14ac:dyDescent="0.25">
      <c r="D48" t="s">
        <v>53</v>
      </c>
      <c r="E48" t="s">
        <v>58</v>
      </c>
      <c r="F48" t="s">
        <v>63</v>
      </c>
      <c r="G48" t="s">
        <v>162</v>
      </c>
      <c r="H48" t="s">
        <v>161</v>
      </c>
    </row>
    <row r="49" spans="2:15" x14ac:dyDescent="0.25">
      <c r="B49" t="s">
        <v>64</v>
      </c>
    </row>
    <row r="50" spans="2:15" x14ac:dyDescent="0.25">
      <c r="B50" t="s">
        <v>61</v>
      </c>
      <c r="C50" t="s">
        <v>65</v>
      </c>
    </row>
    <row r="51" spans="2:15" x14ac:dyDescent="0.25">
      <c r="D51" t="s">
        <v>53</v>
      </c>
      <c r="E51" t="s">
        <v>58</v>
      </c>
      <c r="F51" t="s">
        <v>67</v>
      </c>
      <c r="G51" t="s">
        <v>131</v>
      </c>
      <c r="H51" t="s">
        <v>68</v>
      </c>
    </row>
    <row r="52" spans="2:15" x14ac:dyDescent="0.25">
      <c r="B52" t="s">
        <v>64</v>
      </c>
    </row>
    <row r="53" spans="2:15" x14ac:dyDescent="0.25">
      <c r="B53" t="s">
        <v>13</v>
      </c>
    </row>
    <row r="54" spans="2:15" x14ac:dyDescent="0.25">
      <c r="B54" t="s">
        <v>12</v>
      </c>
    </row>
    <row r="55" spans="2:15" x14ac:dyDescent="0.25">
      <c r="D55" t="s">
        <v>223</v>
      </c>
      <c r="F55" t="s">
        <v>82</v>
      </c>
      <c r="G55" t="s">
        <v>132</v>
      </c>
      <c r="H55" t="s">
        <v>69</v>
      </c>
      <c r="K55" t="s">
        <v>225</v>
      </c>
      <c r="L55" t="s">
        <v>228</v>
      </c>
      <c r="M55" t="s">
        <v>229</v>
      </c>
      <c r="N55" t="s">
        <v>233</v>
      </c>
      <c r="O55" t="s">
        <v>232</v>
      </c>
    </row>
    <row r="56" spans="2:15" x14ac:dyDescent="0.25">
      <c r="D56" t="s">
        <v>40</v>
      </c>
      <c r="F56" t="s">
        <v>70</v>
      </c>
      <c r="G56" t="s">
        <v>133</v>
      </c>
      <c r="H56" t="s">
        <v>71</v>
      </c>
      <c r="K56" t="s">
        <v>241</v>
      </c>
      <c r="L56" t="s">
        <v>239</v>
      </c>
      <c r="M56" t="s">
        <v>240</v>
      </c>
    </row>
    <row r="57" spans="2:15" x14ac:dyDescent="0.25">
      <c r="B57" t="s">
        <v>13</v>
      </c>
    </row>
    <row r="58" spans="2:15" x14ac:dyDescent="0.25">
      <c r="B58" t="s">
        <v>12</v>
      </c>
    </row>
    <row r="59" spans="2:15" x14ac:dyDescent="0.25">
      <c r="D59" t="s">
        <v>53</v>
      </c>
      <c r="E59" t="s">
        <v>74</v>
      </c>
      <c r="F59" t="s">
        <v>72</v>
      </c>
      <c r="G59" t="s">
        <v>134</v>
      </c>
      <c r="H59" t="s">
        <v>135</v>
      </c>
    </row>
    <row r="60" spans="2:15" x14ac:dyDescent="0.25">
      <c r="B60" t="s">
        <v>61</v>
      </c>
      <c r="C60" t="s">
        <v>105</v>
      </c>
    </row>
    <row r="61" spans="2:15" x14ac:dyDescent="0.25">
      <c r="D61" t="s">
        <v>32</v>
      </c>
      <c r="F61" t="s">
        <v>66</v>
      </c>
      <c r="G61" t="s">
        <v>136</v>
      </c>
      <c r="H61" t="s">
        <v>75</v>
      </c>
      <c r="K61" t="s">
        <v>248</v>
      </c>
      <c r="L61" t="s">
        <v>242</v>
      </c>
      <c r="M61" t="s">
        <v>243</v>
      </c>
    </row>
    <row r="62" spans="2:15" x14ac:dyDescent="0.25">
      <c r="B62" t="s">
        <v>64</v>
      </c>
    </row>
    <row r="64" spans="2:15" x14ac:dyDescent="0.25">
      <c r="B64" t="s">
        <v>13</v>
      </c>
    </row>
    <row r="65" spans="2:8" x14ac:dyDescent="0.25">
      <c r="B65" t="s">
        <v>12</v>
      </c>
    </row>
    <row r="66" spans="2:8" x14ac:dyDescent="0.25">
      <c r="D66" t="s">
        <v>53</v>
      </c>
      <c r="E66" t="s">
        <v>154</v>
      </c>
      <c r="F66" t="s">
        <v>76</v>
      </c>
      <c r="G66" t="s">
        <v>137</v>
      </c>
      <c r="H66" s="4" t="s">
        <v>77</v>
      </c>
    </row>
    <row r="67" spans="2:8" x14ac:dyDescent="0.25">
      <c r="D67" t="s">
        <v>53</v>
      </c>
      <c r="E67" t="s">
        <v>154</v>
      </c>
      <c r="F67" t="s">
        <v>78</v>
      </c>
      <c r="G67" t="s">
        <v>138</v>
      </c>
      <c r="H67" s="4" t="s">
        <v>79</v>
      </c>
    </row>
    <row r="68" spans="2:8" x14ac:dyDescent="0.25">
      <c r="D68" t="s">
        <v>53</v>
      </c>
      <c r="E68" t="s">
        <v>154</v>
      </c>
      <c r="F68" t="s">
        <v>81</v>
      </c>
      <c r="G68" t="s">
        <v>139</v>
      </c>
      <c r="H68" s="4" t="s">
        <v>80</v>
      </c>
    </row>
    <row r="69" spans="2:8" x14ac:dyDescent="0.25">
      <c r="B69" t="s">
        <v>13</v>
      </c>
    </row>
    <row r="70" spans="2:8" x14ac:dyDescent="0.25">
      <c r="B70" t="s">
        <v>12</v>
      </c>
    </row>
    <row r="71" spans="2:8" x14ac:dyDescent="0.25">
      <c r="D71" t="s">
        <v>53</v>
      </c>
      <c r="E71" t="s">
        <v>154</v>
      </c>
      <c r="F71" t="s">
        <v>83</v>
      </c>
      <c r="G71" t="s">
        <v>142</v>
      </c>
      <c r="H71" t="s">
        <v>140</v>
      </c>
    </row>
    <row r="72" spans="2:8" x14ac:dyDescent="0.25">
      <c r="D72" t="s">
        <v>53</v>
      </c>
      <c r="E72" t="s">
        <v>154</v>
      </c>
      <c r="F72" t="s">
        <v>84</v>
      </c>
      <c r="G72" t="s">
        <v>141</v>
      </c>
      <c r="H72" t="s">
        <v>85</v>
      </c>
    </row>
    <row r="73" spans="2:8" x14ac:dyDescent="0.25">
      <c r="D73" t="s">
        <v>53</v>
      </c>
      <c r="E73" t="s">
        <v>154</v>
      </c>
      <c r="F73" t="s">
        <v>86</v>
      </c>
      <c r="G73" t="s">
        <v>143</v>
      </c>
      <c r="H73" t="s">
        <v>144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53</v>
      </c>
      <c r="E76" t="s">
        <v>154</v>
      </c>
      <c r="F76" t="s">
        <v>87</v>
      </c>
      <c r="G76" t="s">
        <v>145</v>
      </c>
      <c r="H76" t="s">
        <v>88</v>
      </c>
    </row>
    <row r="77" spans="2:8" x14ac:dyDescent="0.25">
      <c r="D77" t="s">
        <v>49</v>
      </c>
      <c r="F77" t="s">
        <v>89</v>
      </c>
      <c r="G77" t="s">
        <v>146</v>
      </c>
      <c r="H77" t="s">
        <v>147</v>
      </c>
    </row>
    <row r="78" spans="2:8" x14ac:dyDescent="0.25">
      <c r="B78" t="s">
        <v>13</v>
      </c>
    </row>
    <row r="79" spans="2:8" x14ac:dyDescent="0.25">
      <c r="B79" t="s">
        <v>12</v>
      </c>
    </row>
    <row r="80" spans="2:8" x14ac:dyDescent="0.25">
      <c r="D80" t="s">
        <v>53</v>
      </c>
      <c r="E80" t="s">
        <v>154</v>
      </c>
      <c r="F80" t="s">
        <v>90</v>
      </c>
      <c r="G80" t="s">
        <v>155</v>
      </c>
      <c r="H80" t="s">
        <v>156</v>
      </c>
    </row>
    <row r="81" spans="2:8" x14ac:dyDescent="0.25">
      <c r="B81" t="s">
        <v>61</v>
      </c>
      <c r="C81" t="s">
        <v>91</v>
      </c>
    </row>
    <row r="82" spans="2:8" x14ac:dyDescent="0.25">
      <c r="D82" t="s">
        <v>49</v>
      </c>
      <c r="F82" t="s">
        <v>92</v>
      </c>
      <c r="G82" t="s">
        <v>157</v>
      </c>
      <c r="H82" t="s">
        <v>158</v>
      </c>
    </row>
    <row r="83" spans="2:8" x14ac:dyDescent="0.25">
      <c r="B83" t="s">
        <v>64</v>
      </c>
    </row>
    <row r="84" spans="2:8" x14ac:dyDescent="0.25">
      <c r="B84" t="s">
        <v>13</v>
      </c>
    </row>
    <row r="85" spans="2:8" x14ac:dyDescent="0.25">
      <c r="B85" t="s">
        <v>12</v>
      </c>
    </row>
    <row r="86" spans="2:8" x14ac:dyDescent="0.25">
      <c r="D86" t="s">
        <v>53</v>
      </c>
      <c r="E86" t="s">
        <v>58</v>
      </c>
      <c r="F86" t="s">
        <v>93</v>
      </c>
      <c r="G86" t="s">
        <v>149</v>
      </c>
      <c r="H86" t="s">
        <v>152</v>
      </c>
    </row>
    <row r="87" spans="2:8" x14ac:dyDescent="0.25">
      <c r="B87" t="s">
        <v>61</v>
      </c>
      <c r="C87" t="s">
        <v>102</v>
      </c>
    </row>
    <row r="88" spans="2:8" x14ac:dyDescent="0.25">
      <c r="D88" t="s">
        <v>49</v>
      </c>
      <c r="F88" t="s">
        <v>94</v>
      </c>
      <c r="G88" t="s">
        <v>148</v>
      </c>
      <c r="H88" t="s">
        <v>153</v>
      </c>
    </row>
    <row r="89" spans="2:8" x14ac:dyDescent="0.25">
      <c r="B89" t="s">
        <v>64</v>
      </c>
    </row>
    <row r="90" spans="2:8" x14ac:dyDescent="0.25">
      <c r="D90" t="s">
        <v>53</v>
      </c>
      <c r="E90" t="s">
        <v>58</v>
      </c>
      <c r="F90" t="s">
        <v>106</v>
      </c>
      <c r="G90" t="s">
        <v>150</v>
      </c>
      <c r="H90" t="s">
        <v>151</v>
      </c>
    </row>
    <row r="91" spans="2:8" x14ac:dyDescent="0.25">
      <c r="B91" t="s">
        <v>61</v>
      </c>
      <c r="C91" t="s">
        <v>253</v>
      </c>
    </row>
    <row r="92" spans="2:8" x14ac:dyDescent="0.25">
      <c r="D92" t="s">
        <v>49</v>
      </c>
      <c r="F92" t="s">
        <v>175</v>
      </c>
      <c r="G92" t="s">
        <v>148</v>
      </c>
      <c r="H92" t="s">
        <v>153</v>
      </c>
    </row>
    <row r="93" spans="2:8" x14ac:dyDescent="0.25">
      <c r="B93" t="s">
        <v>64</v>
      </c>
    </row>
    <row r="94" spans="2:8" x14ac:dyDescent="0.25">
      <c r="B94" t="s">
        <v>13</v>
      </c>
    </row>
    <row r="95" spans="2:8" x14ac:dyDescent="0.25">
      <c r="B95" t="s">
        <v>61</v>
      </c>
      <c r="C95" t="s">
        <v>253</v>
      </c>
    </row>
    <row r="96" spans="2:8" x14ac:dyDescent="0.25">
      <c r="B96" t="s">
        <v>12</v>
      </c>
    </row>
    <row r="97" spans="2:13" x14ac:dyDescent="0.25">
      <c r="D97" t="s">
        <v>116</v>
      </c>
      <c r="F97" t="s">
        <v>95</v>
      </c>
      <c r="I97" t="s">
        <v>247</v>
      </c>
    </row>
    <row r="98" spans="2:13" x14ac:dyDescent="0.25">
      <c r="D98" t="s">
        <v>32</v>
      </c>
      <c r="F98" t="s">
        <v>95</v>
      </c>
      <c r="G98" t="s">
        <v>164</v>
      </c>
      <c r="H98" t="s">
        <v>163</v>
      </c>
    </row>
    <row r="99" spans="2:13" x14ac:dyDescent="0.25">
      <c r="D99" t="s">
        <v>40</v>
      </c>
      <c r="F99" t="s">
        <v>96</v>
      </c>
      <c r="G99" t="s">
        <v>165</v>
      </c>
      <c r="H99" t="s">
        <v>166</v>
      </c>
    </row>
    <row r="100" spans="2:13" x14ac:dyDescent="0.25">
      <c r="D100" t="s">
        <v>40</v>
      </c>
      <c r="F100" t="s">
        <v>97</v>
      </c>
      <c r="G100" t="s">
        <v>168</v>
      </c>
      <c r="H100" t="s">
        <v>167</v>
      </c>
    </row>
    <row r="101" spans="2:13" x14ac:dyDescent="0.25">
      <c r="B101" t="s">
        <v>13</v>
      </c>
    </row>
    <row r="102" spans="2:13" x14ac:dyDescent="0.25">
      <c r="B102" t="s">
        <v>12</v>
      </c>
    </row>
    <row r="103" spans="2:13" x14ac:dyDescent="0.25">
      <c r="D103" t="s">
        <v>40</v>
      </c>
      <c r="F103" t="s">
        <v>176</v>
      </c>
      <c r="G103" t="s">
        <v>171</v>
      </c>
      <c r="H103" t="s">
        <v>173</v>
      </c>
    </row>
    <row r="104" spans="2:13" x14ac:dyDescent="0.25">
      <c r="D104" t="s">
        <v>40</v>
      </c>
      <c r="F104" t="s">
        <v>177</v>
      </c>
      <c r="G104" t="s">
        <v>174</v>
      </c>
      <c r="H104" t="s">
        <v>172</v>
      </c>
      <c r="K104" t="s">
        <v>244</v>
      </c>
      <c r="L104" t="s">
        <v>245</v>
      </c>
      <c r="M104" t="s">
        <v>246</v>
      </c>
    </row>
    <row r="105" spans="2:13" x14ac:dyDescent="0.25">
      <c r="B105" t="s">
        <v>13</v>
      </c>
    </row>
    <row r="106" spans="2:13" x14ac:dyDescent="0.25">
      <c r="B106" t="s">
        <v>64</v>
      </c>
    </row>
    <row r="107" spans="2:13" x14ac:dyDescent="0.25">
      <c r="B107" t="s">
        <v>12</v>
      </c>
    </row>
    <row r="108" spans="2:13" x14ac:dyDescent="0.25">
      <c r="D108" t="s">
        <v>49</v>
      </c>
      <c r="F108" t="s">
        <v>98</v>
      </c>
      <c r="G108" t="s">
        <v>169</v>
      </c>
      <c r="H108" t="s">
        <v>99</v>
      </c>
    </row>
    <row r="109" spans="2:13" x14ac:dyDescent="0.25">
      <c r="D109" t="s">
        <v>49</v>
      </c>
      <c r="F109" t="s">
        <v>100</v>
      </c>
      <c r="G109" t="s">
        <v>170</v>
      </c>
      <c r="H109" t="s">
        <v>101</v>
      </c>
    </row>
    <row r="110" spans="2:13" x14ac:dyDescent="0.25">
      <c r="B110" t="s">
        <v>13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54</v>
      </c>
      <c r="B2" t="str">
        <f>"1"</f>
        <v>1</v>
      </c>
      <c r="C2" t="s">
        <v>209</v>
      </c>
      <c r="D2" t="s">
        <v>55</v>
      </c>
    </row>
    <row r="3" spans="1:4" x14ac:dyDescent="0.25">
      <c r="A3" t="s">
        <v>54</v>
      </c>
      <c r="B3" t="str">
        <f>"2"</f>
        <v>2</v>
      </c>
      <c r="C3" t="s">
        <v>210</v>
      </c>
      <c r="D3" t="s">
        <v>56</v>
      </c>
    </row>
    <row r="4" spans="1:4" x14ac:dyDescent="0.25">
      <c r="A4" t="s">
        <v>58</v>
      </c>
      <c r="B4" t="str">
        <f>"1"</f>
        <v>1</v>
      </c>
      <c r="C4" t="s">
        <v>207</v>
      </c>
      <c r="D4" t="s">
        <v>59</v>
      </c>
    </row>
    <row r="5" spans="1:4" x14ac:dyDescent="0.25">
      <c r="A5" t="s">
        <v>58</v>
      </c>
      <c r="B5" s="2" t="str">
        <f>"2"</f>
        <v>2</v>
      </c>
      <c r="C5" s="2" t="s">
        <v>208</v>
      </c>
      <c r="D5" s="2" t="s">
        <v>60</v>
      </c>
    </row>
    <row r="6" spans="1:4" x14ac:dyDescent="0.25">
      <c r="A6" t="s">
        <v>74</v>
      </c>
      <c r="B6" s="2" t="str">
        <f>"1"</f>
        <v>1</v>
      </c>
      <c r="C6" s="2" t="s">
        <v>212</v>
      </c>
      <c r="D6" s="2" t="s">
        <v>73</v>
      </c>
    </row>
    <row r="7" spans="1:4" x14ac:dyDescent="0.25">
      <c r="A7" t="s">
        <v>74</v>
      </c>
      <c r="B7" t="str">
        <f>"2"</f>
        <v>2</v>
      </c>
      <c r="C7" s="2" t="s">
        <v>213</v>
      </c>
      <c r="D7" s="2" t="s">
        <v>211</v>
      </c>
    </row>
    <row r="8" spans="1:4" x14ac:dyDescent="0.25">
      <c r="A8" t="s">
        <v>114</v>
      </c>
      <c r="B8" t="s">
        <v>115</v>
      </c>
      <c r="C8" t="s">
        <v>206</v>
      </c>
      <c r="D8" s="2" t="s">
        <v>252</v>
      </c>
    </row>
    <row r="9" spans="1:4" x14ac:dyDescent="0.25">
      <c r="A9" t="s">
        <v>154</v>
      </c>
      <c r="B9" t="str">
        <f>"1"</f>
        <v>1</v>
      </c>
      <c r="C9" t="s">
        <v>207</v>
      </c>
      <c r="D9" t="s">
        <v>59</v>
      </c>
    </row>
    <row r="10" spans="1:4" x14ac:dyDescent="0.25">
      <c r="A10" t="s">
        <v>154</v>
      </c>
      <c r="B10" s="2" t="str">
        <f>"2"</f>
        <v>2</v>
      </c>
      <c r="C10" s="2" t="s">
        <v>208</v>
      </c>
      <c r="D10" s="2" t="s">
        <v>60</v>
      </c>
    </row>
    <row r="11" spans="1:4" x14ac:dyDescent="0.25">
      <c r="A11" t="s">
        <v>154</v>
      </c>
      <c r="B11" s="2" t="str">
        <f>"3"</f>
        <v>3</v>
      </c>
      <c r="C11" t="s">
        <v>206</v>
      </c>
      <c r="D11" s="2" t="s">
        <v>252</v>
      </c>
    </row>
    <row r="12" spans="1:4" x14ac:dyDescent="0.25">
      <c r="A12" t="s">
        <v>203</v>
      </c>
      <c r="B12" t="str">
        <f>"99"</f>
        <v>99</v>
      </c>
      <c r="C12" s="2" t="s">
        <v>204</v>
      </c>
      <c r="D12" s="2" t="s">
        <v>205</v>
      </c>
    </row>
    <row r="13" spans="1:4" x14ac:dyDescent="0.25">
      <c r="A13" t="s">
        <v>115</v>
      </c>
      <c r="B13" t="str">
        <f>"99"</f>
        <v>99</v>
      </c>
      <c r="C13" s="2" t="s">
        <v>206</v>
      </c>
      <c r="D13" s="2" t="s">
        <v>252</v>
      </c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2" t="s">
        <v>35</v>
      </c>
      <c r="B1" s="12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K3"/>
  <sheetViews>
    <sheetView topLeftCell="G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1" customFormat="1" x14ac:dyDescent="0.25">
      <c r="A1" s="5" t="s">
        <v>182</v>
      </c>
      <c r="B1" s="5" t="s">
        <v>183</v>
      </c>
      <c r="C1" s="14" t="s">
        <v>184</v>
      </c>
      <c r="D1" s="14" t="s">
        <v>185</v>
      </c>
      <c r="E1" s="14" t="s">
        <v>186</v>
      </c>
      <c r="F1" s="14" t="s">
        <v>187</v>
      </c>
      <c r="G1" s="14" t="s">
        <v>188</v>
      </c>
      <c r="H1" s="5" t="s">
        <v>189</v>
      </c>
      <c r="I1" s="14" t="s">
        <v>190</v>
      </c>
      <c r="J1" s="5" t="s">
        <v>191</v>
      </c>
      <c r="K1" s="5" t="s">
        <v>192</v>
      </c>
    </row>
    <row r="2" spans="1:11" ht="135" x14ac:dyDescent="0.25">
      <c r="A2" t="s">
        <v>194</v>
      </c>
      <c r="B2" t="s">
        <v>193</v>
      </c>
      <c r="J2" t="s">
        <v>196</v>
      </c>
      <c r="K2" s="7" t="s">
        <v>216</v>
      </c>
    </row>
    <row r="3" spans="1:11" ht="90" x14ac:dyDescent="0.25">
      <c r="A3" t="s">
        <v>195</v>
      </c>
      <c r="B3" t="s">
        <v>193</v>
      </c>
      <c r="J3" t="s">
        <v>196</v>
      </c>
      <c r="K3" s="7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28</v>
      </c>
      <c r="B1" s="11" t="s">
        <v>8</v>
      </c>
      <c r="C1" s="11" t="s">
        <v>29</v>
      </c>
      <c r="D1" s="11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100</v>
      </c>
      <c r="B2" t="s">
        <v>49</v>
      </c>
      <c r="C2" t="b">
        <v>0</v>
      </c>
    </row>
    <row r="3" spans="1:3" x14ac:dyDescent="0.25">
      <c r="A3" t="s">
        <v>198</v>
      </c>
      <c r="B3" t="s">
        <v>197</v>
      </c>
      <c r="C3" t="b">
        <v>0</v>
      </c>
    </row>
    <row r="4" spans="1:3" x14ac:dyDescent="0.25">
      <c r="A4" t="s">
        <v>70</v>
      </c>
      <c r="B4" t="s">
        <v>40</v>
      </c>
      <c r="C4" t="b">
        <v>0</v>
      </c>
    </row>
    <row r="5" spans="1:3" x14ac:dyDescent="0.25">
      <c r="A5" t="s">
        <v>47</v>
      </c>
      <c r="B5" t="s">
        <v>40</v>
      </c>
      <c r="C5" t="b">
        <v>0</v>
      </c>
    </row>
    <row r="6" spans="1:3" x14ac:dyDescent="0.25">
      <c r="A6" t="s">
        <v>250</v>
      </c>
      <c r="B6" t="s">
        <v>178</v>
      </c>
      <c r="C6" t="b">
        <v>1</v>
      </c>
    </row>
    <row r="7" spans="1:3" x14ac:dyDescent="0.25">
      <c r="A7" t="s">
        <v>57</v>
      </c>
      <c r="B7" t="s">
        <v>53</v>
      </c>
      <c r="C7" t="b">
        <v>0</v>
      </c>
    </row>
    <row r="8" spans="1:3" x14ac:dyDescent="0.25">
      <c r="A8" t="s">
        <v>87</v>
      </c>
      <c r="B8" t="s">
        <v>53</v>
      </c>
      <c r="C8" t="b">
        <v>0</v>
      </c>
    </row>
    <row r="9" spans="1:3" x14ac:dyDescent="0.25">
      <c r="A9" t="s">
        <v>42</v>
      </c>
      <c r="B9" t="s">
        <v>32</v>
      </c>
      <c r="C9" t="b">
        <v>0</v>
      </c>
    </row>
    <row r="10" spans="1:3" x14ac:dyDescent="0.25">
      <c r="A10" t="s">
        <v>95</v>
      </c>
      <c r="B10" t="s">
        <v>32</v>
      </c>
      <c r="C10" t="b">
        <v>0</v>
      </c>
    </row>
    <row r="11" spans="1:3" x14ac:dyDescent="0.25">
      <c r="A11" t="s">
        <v>78</v>
      </c>
      <c r="B11" t="s">
        <v>53</v>
      </c>
      <c r="C11" t="b">
        <v>0</v>
      </c>
    </row>
    <row r="12" spans="1:3" x14ac:dyDescent="0.25">
      <c r="A12" t="s">
        <v>86</v>
      </c>
      <c r="B12" t="s">
        <v>53</v>
      </c>
      <c r="C12" t="b">
        <v>0</v>
      </c>
    </row>
    <row r="13" spans="1:3" x14ac:dyDescent="0.25">
      <c r="A13" t="s">
        <v>52</v>
      </c>
      <c r="B13" t="s">
        <v>32</v>
      </c>
      <c r="C13" t="b">
        <v>0</v>
      </c>
    </row>
    <row r="14" spans="1:3" x14ac:dyDescent="0.25">
      <c r="A14" t="s">
        <v>113</v>
      </c>
      <c r="B14" t="s">
        <v>178</v>
      </c>
      <c r="C14" t="b">
        <v>1</v>
      </c>
    </row>
    <row r="15" spans="1:3" x14ac:dyDescent="0.25">
      <c r="A15" t="s">
        <v>98</v>
      </c>
      <c r="B15" t="s">
        <v>49</v>
      </c>
      <c r="C15" t="b">
        <v>0</v>
      </c>
    </row>
    <row r="16" spans="1:3" x14ac:dyDescent="0.25">
      <c r="A16" t="s">
        <v>76</v>
      </c>
      <c r="B16" t="s">
        <v>53</v>
      </c>
      <c r="C16" t="b">
        <v>0</v>
      </c>
    </row>
    <row r="17" spans="1:3" x14ac:dyDescent="0.25">
      <c r="A17" t="s">
        <v>96</v>
      </c>
      <c r="B17" t="s">
        <v>40</v>
      </c>
      <c r="C17" t="b">
        <v>0</v>
      </c>
    </row>
    <row r="18" spans="1:3" x14ac:dyDescent="0.25">
      <c r="A18" t="s">
        <v>104</v>
      </c>
      <c r="B18" t="s">
        <v>40</v>
      </c>
      <c r="C18" t="b">
        <v>0</v>
      </c>
    </row>
    <row r="19" spans="1:3" x14ac:dyDescent="0.25">
      <c r="A19" t="s">
        <v>109</v>
      </c>
      <c r="B19" t="s">
        <v>40</v>
      </c>
      <c r="C19" t="b">
        <v>0</v>
      </c>
    </row>
    <row r="20" spans="1:3" x14ac:dyDescent="0.25">
      <c r="A20" t="s">
        <v>110</v>
      </c>
      <c r="B20" t="s">
        <v>40</v>
      </c>
      <c r="C20" t="b">
        <v>0</v>
      </c>
    </row>
    <row r="21" spans="1:3" x14ac:dyDescent="0.25">
      <c r="A21" t="s">
        <v>66</v>
      </c>
      <c r="B21" t="s">
        <v>32</v>
      </c>
      <c r="C21" t="b">
        <v>0</v>
      </c>
    </row>
    <row r="22" spans="1:3" x14ac:dyDescent="0.25">
      <c r="A22" t="s">
        <v>72</v>
      </c>
      <c r="B22" t="s">
        <v>53</v>
      </c>
      <c r="C22" t="b">
        <v>0</v>
      </c>
    </row>
    <row r="23" spans="1:3" x14ac:dyDescent="0.25">
      <c r="A23" t="s">
        <v>175</v>
      </c>
      <c r="B23" t="s">
        <v>49</v>
      </c>
      <c r="C23" t="b">
        <v>0</v>
      </c>
    </row>
    <row r="24" spans="1:3" x14ac:dyDescent="0.25">
      <c r="A24" t="s">
        <v>50</v>
      </c>
      <c r="B24" t="s">
        <v>49</v>
      </c>
      <c r="C24" t="b">
        <v>0</v>
      </c>
    </row>
    <row r="25" spans="1:3" x14ac:dyDescent="0.25">
      <c r="A25" t="s">
        <v>51</v>
      </c>
      <c r="B25" t="s">
        <v>49</v>
      </c>
      <c r="C25" t="b">
        <v>0</v>
      </c>
    </row>
    <row r="26" spans="1:3" x14ac:dyDescent="0.25">
      <c r="A26" t="s">
        <v>236</v>
      </c>
      <c r="B26" t="s">
        <v>40</v>
      </c>
      <c r="C26" t="b">
        <v>1</v>
      </c>
    </row>
    <row r="27" spans="1:3" x14ac:dyDescent="0.25">
      <c r="A27" t="s">
        <v>41</v>
      </c>
      <c r="B27" t="s">
        <v>116</v>
      </c>
      <c r="C27" t="b">
        <v>0</v>
      </c>
    </row>
    <row r="28" spans="1:3" x14ac:dyDescent="0.25">
      <c r="A28" t="s">
        <v>97</v>
      </c>
      <c r="B28" t="s">
        <v>40</v>
      </c>
      <c r="C28" t="b">
        <v>0</v>
      </c>
    </row>
    <row r="29" spans="1:3" x14ac:dyDescent="0.25">
      <c r="A29" t="s">
        <v>94</v>
      </c>
      <c r="B29" t="s">
        <v>49</v>
      </c>
      <c r="C29" t="b">
        <v>0</v>
      </c>
    </row>
    <row r="30" spans="1:3" x14ac:dyDescent="0.25">
      <c r="A30" t="s">
        <v>46</v>
      </c>
      <c r="B30" t="s">
        <v>49</v>
      </c>
      <c r="C30" t="b">
        <v>0</v>
      </c>
    </row>
    <row r="31" spans="1:3" x14ac:dyDescent="0.25">
      <c r="A31" t="s">
        <v>89</v>
      </c>
      <c r="B31" t="s">
        <v>49</v>
      </c>
      <c r="C31" t="b">
        <v>0</v>
      </c>
    </row>
    <row r="32" spans="1:3" x14ac:dyDescent="0.25">
      <c r="A32" t="s">
        <v>203</v>
      </c>
      <c r="B32" t="s">
        <v>178</v>
      </c>
      <c r="C32" t="b">
        <v>1</v>
      </c>
    </row>
    <row r="33" spans="1:3" x14ac:dyDescent="0.25">
      <c r="A33" t="s">
        <v>106</v>
      </c>
      <c r="B33" t="s">
        <v>53</v>
      </c>
      <c r="C33" t="b">
        <v>0</v>
      </c>
    </row>
    <row r="34" spans="1:3" x14ac:dyDescent="0.25">
      <c r="A34" t="s">
        <v>93</v>
      </c>
      <c r="B34" t="s">
        <v>53</v>
      </c>
      <c r="C34" t="b">
        <v>0</v>
      </c>
    </row>
    <row r="35" spans="1:3" x14ac:dyDescent="0.25">
      <c r="A35" t="s">
        <v>176</v>
      </c>
      <c r="B35" t="s">
        <v>40</v>
      </c>
      <c r="C35" t="b">
        <v>0</v>
      </c>
    </row>
    <row r="36" spans="1:3" x14ac:dyDescent="0.25">
      <c r="A36" t="s">
        <v>177</v>
      </c>
      <c r="B36" t="s">
        <v>40</v>
      </c>
      <c r="C36" t="b">
        <v>0</v>
      </c>
    </row>
    <row r="37" spans="1:3" x14ac:dyDescent="0.25">
      <c r="A37" t="s">
        <v>103</v>
      </c>
      <c r="B37" t="s">
        <v>40</v>
      </c>
      <c r="C37" t="b">
        <v>0</v>
      </c>
    </row>
    <row r="38" spans="1:3" x14ac:dyDescent="0.25">
      <c r="A38" t="s">
        <v>83</v>
      </c>
      <c r="B38" t="s">
        <v>53</v>
      </c>
      <c r="C38" t="b">
        <v>0</v>
      </c>
    </row>
    <row r="39" spans="1:3" x14ac:dyDescent="0.25">
      <c r="A39" t="s">
        <v>44</v>
      </c>
      <c r="B39" t="s">
        <v>197</v>
      </c>
      <c r="C39" t="b">
        <v>0</v>
      </c>
    </row>
    <row r="40" spans="1:3" x14ac:dyDescent="0.25">
      <c r="A40" t="s">
        <v>82</v>
      </c>
      <c r="B40" t="s">
        <v>223</v>
      </c>
      <c r="C40" t="b">
        <v>0</v>
      </c>
    </row>
    <row r="41" spans="1:3" x14ac:dyDescent="0.25">
      <c r="A41" t="s">
        <v>84</v>
      </c>
      <c r="B41" t="s">
        <v>53</v>
      </c>
      <c r="C41" t="b">
        <v>0</v>
      </c>
    </row>
    <row r="42" spans="1:3" x14ac:dyDescent="0.25">
      <c r="A42" t="s">
        <v>90</v>
      </c>
      <c r="B42" t="s">
        <v>53</v>
      </c>
      <c r="C42" t="b">
        <v>0</v>
      </c>
    </row>
    <row r="43" spans="1:3" x14ac:dyDescent="0.25">
      <c r="A43" t="s">
        <v>92</v>
      </c>
      <c r="B43" t="s">
        <v>49</v>
      </c>
      <c r="C43" t="b">
        <v>0</v>
      </c>
    </row>
    <row r="44" spans="1:3" x14ac:dyDescent="0.25">
      <c r="A44" t="s">
        <v>63</v>
      </c>
      <c r="B44" t="s">
        <v>53</v>
      </c>
      <c r="C44" t="b">
        <v>0</v>
      </c>
    </row>
    <row r="45" spans="1:3" x14ac:dyDescent="0.25">
      <c r="A45" t="s">
        <v>67</v>
      </c>
      <c r="B45" t="s">
        <v>53</v>
      </c>
      <c r="C45" t="b">
        <v>0</v>
      </c>
    </row>
    <row r="46" spans="1:3" x14ac:dyDescent="0.25">
      <c r="A46" t="s">
        <v>81</v>
      </c>
      <c r="B46" t="s">
        <v>53</v>
      </c>
      <c r="C46" t="b">
        <v>0</v>
      </c>
    </row>
    <row r="48" spans="1:3" x14ac:dyDescent="0.25">
      <c r="B48" s="8"/>
    </row>
    <row r="49" spans="1:2" x14ac:dyDescent="0.25">
      <c r="B49" s="9"/>
    </row>
    <row r="50" spans="1:2" x14ac:dyDescent="0.25">
      <c r="B50" s="9"/>
    </row>
    <row r="51" spans="1:2" x14ac:dyDescent="0.25">
      <c r="B51" s="9"/>
    </row>
    <row r="53" spans="1:2" x14ac:dyDescent="0.25">
      <c r="A53" s="9"/>
      <c r="B53" s="9"/>
    </row>
    <row r="55" spans="1:2" x14ac:dyDescent="0.25">
      <c r="B55" s="9"/>
    </row>
    <row r="56" spans="1:2" x14ac:dyDescent="0.25">
      <c r="B56" s="9"/>
    </row>
    <row r="57" spans="1:2" x14ac:dyDescent="0.25">
      <c r="B57" s="9"/>
    </row>
    <row r="58" spans="1:2" x14ac:dyDescent="0.25">
      <c r="B58" s="9"/>
    </row>
    <row r="59" spans="1:2" x14ac:dyDescent="0.25">
      <c r="B59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</sheetData>
  <sortState xmlns:xlrd2="http://schemas.microsoft.com/office/spreadsheetml/2017/richdata2" ref="A2:C4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2019-11-27T18:10:41Z</dcterms:modified>
</cp:coreProperties>
</file>