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 firstSheet="1" activeTab="1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<sst xmlns="http://schemas.openxmlformats.org/spreadsheetml/2006/main" count="252" uniqueCount="143">
  <si>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</si>
  <si>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</si>
  <si>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</si>
  <si>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</si>
  <si>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</si>
  <si>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</si>
  <si>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</si>
  <si>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</si>
  <si>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</si>
  <si>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</si>
  <si>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</si>
  <si>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</si>
  <si>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</si>
  <si>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</si>
  <si>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</si>
  <si>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</si>
  <si>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</si>
  <si>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</si>
  <si>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</si>
  <si>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</si>
  <si>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</si>
  <si>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</si>
  <si>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</si>
  <si>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</si>
  <si>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</si>
  <si>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</si>
  <si>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</si>
  <si>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</si>
  <si>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</si>
  <si>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</si>
  <si>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</si>
  <si>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</si>
  <si>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</si>
  <si>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</si>
  <si>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</si>
  <si>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</si>
  <si>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</si>
  <si>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</si>
  <si>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MADtrial Follow-up Phone</t>
  </si>
  <si>
    <t>MADtrail Follow-up Telefone</t>
  </si>
  <si>
    <t>begin screen</t>
  </si>
  <si>
    <t>end screen</t>
  </si>
  <si>
    <t xml:space="preserve">  </t>
  </si>
  <si>
    <t>DATSEGUI</t>
  </si>
  <si>
    <t>Data da ligação</t>
  </si>
  <si>
    <t>TELENUM1</t>
  </si>
  <si>
    <t>Assistente</t>
  </si>
  <si>
    <t>ASSISTENTE</t>
  </si>
  <si>
    <t>text</t>
  </si>
  <si>
    <t>Numero de telemovel</t>
  </si>
  <si>
    <t>select_one</t>
  </si>
  <si>
    <t>cham</t>
  </si>
  <si>
    <t>CHAMADA1</t>
  </si>
  <si>
    <t>1 a Chamada</t>
  </si>
  <si>
    <t>Seguimento realizado</t>
  </si>
  <si>
    <t>Sem rede</t>
  </si>
  <si>
    <t>não atende o telemovel</t>
  </si>
  <si>
    <t>Numero Incorreto</t>
  </si>
  <si>
    <t>Se voce não conseguir obter informação na primeira chamada, tente cada numero trez vezes</t>
  </si>
  <si>
    <t>integer</t>
  </si>
  <si>
    <t>TELENUM2</t>
  </si>
  <si>
    <t>CHAMADA2</t>
  </si>
  <si>
    <t>2 a Chamada</t>
  </si>
  <si>
    <t>TELENUM3</t>
  </si>
  <si>
    <t>3 a Chamada</t>
  </si>
  <si>
    <t>int</t>
  </si>
  <si>
    <t>INFORMADOR</t>
  </si>
  <si>
    <t>Informador</t>
  </si>
  <si>
    <t>Mae</t>
  </si>
  <si>
    <t>Outro</t>
  </si>
  <si>
    <t>Outro zelador</t>
  </si>
  <si>
    <t>Ninguem para fornecer informaçeos</t>
  </si>
  <si>
    <t>sim/não</t>
  </si>
  <si>
    <t>VITALCRI</t>
  </si>
  <si>
    <t>sim</t>
  </si>
  <si>
    <t>não</t>
  </si>
  <si>
    <t>sim/não/nãosabe</t>
  </si>
  <si>
    <t>não sabe</t>
  </si>
  <si>
    <t>DOD</t>
  </si>
  <si>
    <t>Data do felecimento</t>
  </si>
  <si>
    <t>VACHIS</t>
  </si>
  <si>
    <t>A criança recebeu outras vacinas desde que foi vacinada no Simão Mendes?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</si>
  <si>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</si>
  <si>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</si>
  <si>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</si>
  <si>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</si>
  <si>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</si>
  <si>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</si>
  <si>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</si>
  <si>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</si>
  <si>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</si>
  <si>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</si>
  <si>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Febre Amarelo</t>
  </si>
  <si>
    <t>VACOUTRO</t>
  </si>
  <si>
    <t>Outro Vacina</t>
  </si>
  <si>
    <t>HOSPI</t>
  </si>
  <si>
    <t>A criança foi internada no hospital desde que foi vacinada contra sarampo em Simão Mendes?</t>
  </si>
  <si>
    <t xml:space="preserve">adate </t>
  </si>
  <si>
    <t>HOSPDATA1</t>
  </si>
  <si>
    <t>Data do Primeiro Internamento</t>
  </si>
  <si>
    <t>if</t>
  </si>
  <si>
    <t>end if</t>
  </si>
  <si>
    <t>data('HOSPI')=="1"</t>
  </si>
  <si>
    <t>HOSPCODE1</t>
  </si>
  <si>
    <t>Local do primeiro Internamento</t>
  </si>
  <si>
    <t>HOSPCAUSA1</t>
  </si>
  <si>
    <t>Causa do primeiro Internamento</t>
  </si>
  <si>
    <t>HOSPDIAS1</t>
  </si>
  <si>
    <t>Duração do primeiro Internamento  em dias</t>
  </si>
  <si>
    <t>HOSPI2</t>
  </si>
  <si>
    <t>A criança foi enternada no hospital mais de um vez?</t>
  </si>
  <si>
    <t>HOSPDATA2</t>
  </si>
  <si>
    <t>Local do segundo Internamento</t>
  </si>
  <si>
    <t>HOSPCAUSA2</t>
  </si>
  <si>
    <t>Data do segundo Internamento</t>
  </si>
  <si>
    <t>HOSPDIA2</t>
  </si>
  <si>
    <t>Duração do segundo Internamento</t>
  </si>
  <si>
    <t>HOSPALTA2</t>
  </si>
  <si>
    <t>A criança esta ainda Internada</t>
  </si>
  <si>
    <t>HOSPCODE2</t>
  </si>
  <si>
    <t>Causa de segundo Internamento</t>
  </si>
  <si>
    <t>HOSPALTA</t>
  </si>
  <si>
    <t>A criança esta ainda internada</t>
  </si>
  <si>
    <t>data('HOSPI2')=="1"</t>
  </si>
  <si>
    <t>HOSPI3</t>
  </si>
  <si>
    <t xml:space="preserve">if </t>
  </si>
  <si>
    <t>data('HOSPI3')=="1"</t>
  </si>
  <si>
    <t>HOSPDATA3</t>
  </si>
  <si>
    <t>Data do terceiro Internamento</t>
  </si>
  <si>
    <t>Local do terceiro Internamento</t>
  </si>
  <si>
    <t>Causa do terceiro Internamento</t>
  </si>
  <si>
    <t>Duraçao do terceiro Internamento em dias</t>
  </si>
  <si>
    <t>HOSPCODE3</t>
  </si>
  <si>
    <t>HOSPCAUSA3</t>
  </si>
  <si>
    <t>HOSPDIAS3</t>
  </si>
  <si>
    <t>HOSPALTA3</t>
  </si>
  <si>
    <t>a criança esta ainda Internada</t>
  </si>
  <si>
    <t>PODEAUT</t>
  </si>
  <si>
    <t>Podemos visita-lo para fazer mais perguntas sobre a morte de seu filho</t>
  </si>
  <si>
    <t>A criança ainda esta viva?</t>
  </si>
  <si>
    <t>A criança foi Internada no hospital mais de duas vezes?</t>
  </si>
  <si>
    <t>note</t>
  </si>
  <si>
    <t>data('VITALCRI')=="2"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</si>
</sst>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4">
    <cellStyle name="Excel Built-in Normal" xfId="2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C10" sqref="C10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35">
      <c r="A2" t="s">
        <v>2</v>
      </c>
      <c r="B2" t="s">
        <v>37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37</v>
      </c>
    </row>
    <row r="5" spans="1:6" x14ac:dyDescent="0.35">
      <c r="A5" t="s">
        <v>5</v>
      </c>
      <c r="B5" t="s">
        <v>37</v>
      </c>
      <c r="C5" t="s">
        <v>38</v>
      </c>
      <c r="D5" t="s">
        <v>39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zoomScale="94" workbookViewId="0">
      <pane ySplit="1" topLeftCell="A22" activePane="bottomLeft" state="frozen"/>
      <selection pane="bottomLeft" activeCell="E34" sqref="E34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2.81640625" customWidth="1"/>
    <col min="4" max="4" width="21.1796875" bestFit="1" customWidth="1"/>
    <col min="5" max="5" width="17" customWidth="1"/>
    <col min="6" max="6" width="13.7265625" bestFit="1" customWidth="1"/>
    <col min="7" max="7" width="45.54296875" customWidth="1"/>
    <col min="8" max="8" width="35.453125" customWidth="1"/>
    <col min="9" max="9" width="12.7265625" bestFit="1" customWidth="1"/>
  </cols>
  <sheetData>
    <row r="1" spans="1:9" s="5" customFormat="1" x14ac:dyDescent="0.3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</row>
    <row r="2" spans="1:9" x14ac:dyDescent="0.35">
      <c r="B2" t="s">
        <v>40</v>
      </c>
    </row>
    <row r="3" spans="1:9" x14ac:dyDescent="0.35">
      <c r="D3" t="s">
        <v>30</v>
      </c>
      <c r="F3" t="s">
        <v>43</v>
      </c>
      <c r="H3" t="s">
        <v>44</v>
      </c>
    </row>
    <row r="4" spans="1:9" x14ac:dyDescent="0.35">
      <c r="B4" t="s">
        <v>41</v>
      </c>
    </row>
    <row r="5" spans="1:9" x14ac:dyDescent="0.35">
      <c r="B5" t="s">
        <v>40</v>
      </c>
    </row>
    <row r="6" spans="1:9" x14ac:dyDescent="0.35">
      <c r="D6" t="s">
        <v>48</v>
      </c>
      <c r="F6" t="s">
        <v>47</v>
      </c>
      <c r="H6" t="s">
        <v>46</v>
      </c>
    </row>
    <row r="7" spans="1:9" x14ac:dyDescent="0.35">
      <c r="B7" t="s">
        <v>41</v>
      </c>
    </row>
    <row r="8" spans="1:9" x14ac:dyDescent="0.35">
      <c r="B8" t="s">
        <v>40</v>
      </c>
    </row>
    <row r="9" spans="1:9" x14ac:dyDescent="0.35">
      <c r="D9" t="s">
        <v>59</v>
      </c>
      <c r="F9" t="s">
        <v>45</v>
      </c>
      <c r="H9" t="s">
        <v>49</v>
      </c>
    </row>
    <row r="10" spans="1:9" x14ac:dyDescent="0.35">
      <c r="B10" t="s">
        <v>41</v>
      </c>
    </row>
    <row r="11" spans="1:9" x14ac:dyDescent="0.35">
      <c r="B11" t="s">
        <v>40</v>
      </c>
      <c r="E11" s="4"/>
    </row>
    <row r="12" spans="1:9" x14ac:dyDescent="0.35">
      <c r="D12" t="s">
        <v>50</v>
      </c>
      <c r="E12" s="4" t="s">
        <v>51</v>
      </c>
      <c r="F12" t="s">
        <v>52</v>
      </c>
      <c r="H12" t="s">
        <v>53</v>
      </c>
    </row>
    <row r="13" spans="1:9" x14ac:dyDescent="0.35">
      <c r="B13" t="s">
        <v>41</v>
      </c>
    </row>
    <row r="14" spans="1:9" x14ac:dyDescent="0.35">
      <c r="B14" t="s">
        <v>40</v>
      </c>
    </row>
    <row r="15" spans="1:9" x14ac:dyDescent="0.35">
      <c r="D15" t="s">
        <v>141</v>
      </c>
      <c r="H15" t="s">
        <v>58</v>
      </c>
    </row>
    <row r="16" spans="1:9" x14ac:dyDescent="0.35">
      <c r="B16" t="s">
        <v>41</v>
      </c>
      <c r="G16" s="14"/>
    </row>
    <row r="17" spans="2:8" x14ac:dyDescent="0.35">
      <c r="B17" t="s">
        <v>40</v>
      </c>
    </row>
    <row r="18" spans="2:8" x14ac:dyDescent="0.35">
      <c r="D18" t="s">
        <v>59</v>
      </c>
      <c r="F18" t="s">
        <v>60</v>
      </c>
      <c r="H18" t="s">
        <v>49</v>
      </c>
    </row>
    <row r="19" spans="2:8" x14ac:dyDescent="0.35">
      <c r="B19" t="s">
        <v>41</v>
      </c>
    </row>
    <row r="20" spans="2:8" x14ac:dyDescent="0.35">
      <c r="B20" t="s">
        <v>40</v>
      </c>
    </row>
    <row r="21" spans="2:8" x14ac:dyDescent="0.35">
      <c r="D21" t="s">
        <v>50</v>
      </c>
      <c r="E21" t="s">
        <v>51</v>
      </c>
      <c r="F21" t="s">
        <v>61</v>
      </c>
      <c r="H21" t="s">
        <v>62</v>
      </c>
    </row>
    <row r="22" spans="2:8" x14ac:dyDescent="0.35">
      <c r="B22" t="s">
        <v>41</v>
      </c>
    </row>
    <row r="23" spans="2:8" x14ac:dyDescent="0.35">
      <c r="B23" t="s">
        <v>40</v>
      </c>
    </row>
    <row r="24" spans="2:8" x14ac:dyDescent="0.35">
      <c r="C24" t="s">
        <v>42</v>
      </c>
      <c r="D24" t="s">
        <v>59</v>
      </c>
      <c r="F24" t="s">
        <v>63</v>
      </c>
      <c r="H24" t="s">
        <v>64</v>
      </c>
    </row>
    <row r="25" spans="2:8" x14ac:dyDescent="0.35">
      <c r="B25" t="s">
        <v>41</v>
      </c>
    </row>
    <row r="26" spans="2:8" x14ac:dyDescent="0.35">
      <c r="B26" t="s">
        <v>40</v>
      </c>
    </row>
    <row r="27" spans="2:8" x14ac:dyDescent="0.35">
      <c r="D27" t="s">
        <v>50</v>
      </c>
      <c r="E27" t="s">
        <v>65</v>
      </c>
      <c r="F27" t="s">
        <v>66</v>
      </c>
      <c r="H27" t="s">
        <v>67</v>
      </c>
    </row>
    <row r="28" spans="2:8" x14ac:dyDescent="0.35">
      <c r="B28" t="s">
        <v>41</v>
      </c>
    </row>
    <row r="29" spans="2:8" x14ac:dyDescent="0.35">
      <c r="B29" t="s">
        <v>40</v>
      </c>
    </row>
    <row r="30" spans="2:8" x14ac:dyDescent="0.35">
      <c r="D30" t="s">
        <v>50</v>
      </c>
      <c r="E30" t="s">
        <v>76</v>
      </c>
      <c r="F30" t="s">
        <v>73</v>
      </c>
      <c r="H30" t="s">
        <v>139</v>
      </c>
    </row>
    <row r="31" spans="2:8" x14ac:dyDescent="0.35">
      <c r="B31" t="s">
        <v>100</v>
      </c>
      <c r="C31" t="s">
        <v>142</v>
      </c>
    </row>
    <row r="32" spans="2:8" x14ac:dyDescent="0.35">
      <c r="D32" t="s">
        <v>30</v>
      </c>
      <c r="F32" t="s">
        <v>78</v>
      </c>
      <c r="H32" t="s">
        <v>79</v>
      </c>
    </row>
    <row r="33" spans="2:8" x14ac:dyDescent="0.35">
      <c r="B33" t="s">
        <v>101</v>
      </c>
    </row>
    <row r="34" spans="2:8" x14ac:dyDescent="0.35">
      <c r="B34" t="s">
        <v>41</v>
      </c>
    </row>
    <row r="35" spans="2:8" x14ac:dyDescent="0.35">
      <c r="B35" t="s">
        <v>40</v>
      </c>
    </row>
    <row r="36" spans="2:8" x14ac:dyDescent="0.35">
      <c r="D36" t="s">
        <v>50</v>
      </c>
      <c r="E36" t="s">
        <v>76</v>
      </c>
      <c r="F36" t="s">
        <v>80</v>
      </c>
      <c r="H36" t="s">
        <v>81</v>
      </c>
    </row>
    <row r="37" spans="2:8" x14ac:dyDescent="0.35">
      <c r="B37" t="s">
        <v>41</v>
      </c>
    </row>
    <row r="38" spans="2:8" x14ac:dyDescent="0.35">
      <c r="B38" t="s">
        <v>40</v>
      </c>
    </row>
    <row r="39" spans="2:8" x14ac:dyDescent="0.35">
      <c r="D39" t="s">
        <v>82</v>
      </c>
      <c r="E39" t="s">
        <v>83</v>
      </c>
      <c r="F39" t="s">
        <v>84</v>
      </c>
      <c r="H39" t="s">
        <v>85</v>
      </c>
    </row>
    <row r="40" spans="2:8" x14ac:dyDescent="0.35">
      <c r="B40" t="s">
        <v>41</v>
      </c>
    </row>
    <row r="41" spans="2:8" x14ac:dyDescent="0.35">
      <c r="B41" t="s">
        <v>40</v>
      </c>
    </row>
    <row r="42" spans="2:8" x14ac:dyDescent="0.35">
      <c r="D42" t="s">
        <v>48</v>
      </c>
      <c r="F42" t="s">
        <v>93</v>
      </c>
      <c r="H42" t="s">
        <v>94</v>
      </c>
    </row>
    <row r="43" spans="2:8" x14ac:dyDescent="0.35">
      <c r="B43" t="s">
        <v>41</v>
      </c>
    </row>
    <row r="44" spans="2:8" x14ac:dyDescent="0.35">
      <c r="B44" t="s">
        <v>40</v>
      </c>
    </row>
    <row r="45" spans="2:8" x14ac:dyDescent="0.35">
      <c r="D45" t="s">
        <v>50</v>
      </c>
      <c r="E45" t="s">
        <v>76</v>
      </c>
      <c r="F45" t="s">
        <v>95</v>
      </c>
      <c r="H45" t="s">
        <v>96</v>
      </c>
    </row>
    <row r="46" spans="2:8" x14ac:dyDescent="0.35">
      <c r="B46" t="s">
        <v>41</v>
      </c>
      <c r="H46" s="4"/>
    </row>
    <row r="47" spans="2:8" x14ac:dyDescent="0.35">
      <c r="B47" t="s">
        <v>100</v>
      </c>
      <c r="C47" t="s">
        <v>102</v>
      </c>
    </row>
    <row r="48" spans="2:8" x14ac:dyDescent="0.35">
      <c r="B48" t="s">
        <v>40</v>
      </c>
      <c r="H48" s="4"/>
    </row>
    <row r="49" spans="2:8" x14ac:dyDescent="0.35">
      <c r="D49" t="s">
        <v>97</v>
      </c>
      <c r="F49" t="s">
        <v>98</v>
      </c>
      <c r="H49" s="4" t="s">
        <v>99</v>
      </c>
    </row>
    <row r="50" spans="2:8" x14ac:dyDescent="0.35">
      <c r="D50" t="s">
        <v>48</v>
      </c>
      <c r="F50" t="s">
        <v>103</v>
      </c>
      <c r="H50" s="4" t="s">
        <v>104</v>
      </c>
    </row>
    <row r="51" spans="2:8" x14ac:dyDescent="0.35">
      <c r="D51" t="s">
        <v>48</v>
      </c>
      <c r="F51" t="s">
        <v>105</v>
      </c>
      <c r="H51" s="4" t="s">
        <v>106</v>
      </c>
    </row>
    <row r="52" spans="2:8" x14ac:dyDescent="0.35">
      <c r="D52" t="s">
        <v>59</v>
      </c>
      <c r="F52" t="s">
        <v>107</v>
      </c>
      <c r="H52" s="4" t="s">
        <v>108</v>
      </c>
    </row>
    <row r="53" spans="2:8" x14ac:dyDescent="0.35">
      <c r="D53" t="s">
        <v>48</v>
      </c>
      <c r="F53" t="s">
        <v>121</v>
      </c>
      <c r="H53" s="4" t="s">
        <v>122</v>
      </c>
    </row>
    <row r="54" spans="2:8" x14ac:dyDescent="0.35">
      <c r="B54" t="s">
        <v>41</v>
      </c>
      <c r="H54" s="4"/>
    </row>
    <row r="55" spans="2:8" x14ac:dyDescent="0.35">
      <c r="B55" t="s">
        <v>40</v>
      </c>
    </row>
    <row r="56" spans="2:8" x14ac:dyDescent="0.35">
      <c r="D56" t="s">
        <v>50</v>
      </c>
      <c r="E56" t="s">
        <v>76</v>
      </c>
      <c r="F56" t="s">
        <v>109</v>
      </c>
      <c r="H56" t="s">
        <v>110</v>
      </c>
    </row>
    <row r="57" spans="2:8" x14ac:dyDescent="0.35">
      <c r="B57" t="s">
        <v>41</v>
      </c>
    </row>
    <row r="58" spans="2:8" x14ac:dyDescent="0.35">
      <c r="B58" t="s">
        <v>100</v>
      </c>
      <c r="C58" t="s">
        <v>123</v>
      </c>
    </row>
    <row r="59" spans="2:8" x14ac:dyDescent="0.35">
      <c r="B59" t="s">
        <v>40</v>
      </c>
    </row>
    <row r="60" spans="2:8" x14ac:dyDescent="0.35">
      <c r="D60" t="s">
        <v>30</v>
      </c>
      <c r="F60" t="s">
        <v>111</v>
      </c>
      <c r="H60" t="s">
        <v>114</v>
      </c>
    </row>
    <row r="61" spans="2:8" x14ac:dyDescent="0.35">
      <c r="D61" t="s">
        <v>48</v>
      </c>
      <c r="F61" t="s">
        <v>113</v>
      </c>
      <c r="H61" t="s">
        <v>120</v>
      </c>
    </row>
    <row r="62" spans="2:8" x14ac:dyDescent="0.35">
      <c r="D62" t="s">
        <v>48</v>
      </c>
      <c r="F62" t="s">
        <v>119</v>
      </c>
      <c r="H62" t="s">
        <v>112</v>
      </c>
    </row>
    <row r="63" spans="2:8" x14ac:dyDescent="0.35">
      <c r="D63" t="s">
        <v>59</v>
      </c>
      <c r="F63" t="s">
        <v>115</v>
      </c>
      <c r="H63" t="s">
        <v>116</v>
      </c>
    </row>
    <row r="64" spans="2:8" x14ac:dyDescent="0.35">
      <c r="D64" t="s">
        <v>48</v>
      </c>
      <c r="F64" t="s">
        <v>117</v>
      </c>
      <c r="H64" t="s">
        <v>118</v>
      </c>
    </row>
    <row r="65" spans="2:8" x14ac:dyDescent="0.35">
      <c r="B65" t="s">
        <v>41</v>
      </c>
    </row>
    <row r="66" spans="2:8" x14ac:dyDescent="0.35">
      <c r="B66" t="s">
        <v>40</v>
      </c>
    </row>
    <row r="67" spans="2:8" x14ac:dyDescent="0.35">
      <c r="D67" t="s">
        <v>50</v>
      </c>
      <c r="E67" t="s">
        <v>76</v>
      </c>
      <c r="F67" t="s">
        <v>124</v>
      </c>
      <c r="H67" t="s">
        <v>140</v>
      </c>
    </row>
    <row r="68" spans="2:8" x14ac:dyDescent="0.35">
      <c r="B68" t="s">
        <v>41</v>
      </c>
    </row>
    <row r="69" spans="2:8" x14ac:dyDescent="0.35">
      <c r="B69" t="s">
        <v>125</v>
      </c>
      <c r="C69" t="s">
        <v>126</v>
      </c>
    </row>
    <row r="70" spans="2:8" x14ac:dyDescent="0.35">
      <c r="B70" t="s">
        <v>40</v>
      </c>
    </row>
    <row r="71" spans="2:8" x14ac:dyDescent="0.35">
      <c r="D71" t="s">
        <v>30</v>
      </c>
      <c r="F71" t="s">
        <v>127</v>
      </c>
      <c r="H71" t="s">
        <v>128</v>
      </c>
    </row>
    <row r="72" spans="2:8" x14ac:dyDescent="0.35">
      <c r="D72" t="s">
        <v>48</v>
      </c>
      <c r="F72" t="s">
        <v>132</v>
      </c>
      <c r="H72" t="s">
        <v>129</v>
      </c>
    </row>
    <row r="73" spans="2:8" x14ac:dyDescent="0.35">
      <c r="D73" t="s">
        <v>48</v>
      </c>
      <c r="F73" t="s">
        <v>133</v>
      </c>
      <c r="H73" t="s">
        <v>130</v>
      </c>
    </row>
    <row r="74" spans="2:8" x14ac:dyDescent="0.35">
      <c r="D74" t="s">
        <v>59</v>
      </c>
      <c r="F74" t="s">
        <v>134</v>
      </c>
      <c r="H74" t="s">
        <v>131</v>
      </c>
    </row>
    <row r="75" spans="2:8" x14ac:dyDescent="0.35">
      <c r="D75" t="s">
        <v>48</v>
      </c>
      <c r="F75" t="s">
        <v>135</v>
      </c>
      <c r="H75" t="s">
        <v>136</v>
      </c>
    </row>
    <row r="76" spans="2:8" x14ac:dyDescent="0.35">
      <c r="B76" t="s">
        <v>41</v>
      </c>
    </row>
    <row r="77" spans="2:8" x14ac:dyDescent="0.35">
      <c r="B77" t="s">
        <v>101</v>
      </c>
    </row>
    <row r="78" spans="2:8" x14ac:dyDescent="0.35">
      <c r="B78" t="s">
        <v>101</v>
      </c>
    </row>
    <row r="79" spans="2:8" x14ac:dyDescent="0.35">
      <c r="B79" t="s">
        <v>101</v>
      </c>
    </row>
    <row r="80" spans="2:8" x14ac:dyDescent="0.35">
      <c r="B80" t="s">
        <v>40</v>
      </c>
    </row>
    <row r="81" spans="2:8" x14ac:dyDescent="0.35">
      <c r="D81" t="s">
        <v>50</v>
      </c>
      <c r="E81" t="s">
        <v>72</v>
      </c>
      <c r="F81" t="s">
        <v>137</v>
      </c>
      <c r="H81" t="s">
        <v>138</v>
      </c>
    </row>
    <row r="82" spans="2:8" x14ac:dyDescent="0.35">
      <c r="B82" t="s">
        <v>41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35">
      <c r="A2" t="s">
        <v>51</v>
      </c>
      <c r="B2" t="str">
        <f>"1"</f>
        <v>1</v>
      </c>
      <c r="D2" t="s">
        <v>54</v>
      </c>
    </row>
    <row r="3" spans="1:4" x14ac:dyDescent="0.35">
      <c r="A3" t="s">
        <v>51</v>
      </c>
      <c r="B3" s="2" t="str">
        <f>"2"</f>
        <v>2</v>
      </c>
      <c r="C3" s="2"/>
      <c r="D3" s="2" t="s">
        <v>55</v>
      </c>
    </row>
    <row r="4" spans="1:4" x14ac:dyDescent="0.35">
      <c r="A4" t="s">
        <v>51</v>
      </c>
      <c r="B4" t="str">
        <f>"3"</f>
        <v>3</v>
      </c>
      <c r="D4" s="2" t="s">
        <v>56</v>
      </c>
    </row>
    <row r="5" spans="1:4" x14ac:dyDescent="0.35">
      <c r="A5" t="s">
        <v>51</v>
      </c>
      <c r="B5" t="str">
        <f>"4"</f>
        <v>4</v>
      </c>
      <c r="D5" s="2" t="s">
        <v>57</v>
      </c>
    </row>
    <row r="6" spans="1:4" x14ac:dyDescent="0.35">
      <c r="A6" t="s">
        <v>65</v>
      </c>
      <c r="B6" t="str">
        <f>"1"</f>
        <v>1</v>
      </c>
      <c r="D6" s="2" t="s">
        <v>68</v>
      </c>
    </row>
    <row r="7" spans="1:4" x14ac:dyDescent="0.35">
      <c r="A7" t="s">
        <v>65</v>
      </c>
      <c r="B7" t="str">
        <f>"2"</f>
        <v>2</v>
      </c>
      <c r="D7" s="2" t="s">
        <v>70</v>
      </c>
    </row>
    <row r="8" spans="1:4" x14ac:dyDescent="0.35">
      <c r="A8" t="s">
        <v>65</v>
      </c>
      <c r="B8" t="str">
        <f>"3"</f>
        <v>3</v>
      </c>
      <c r="C8" s="2"/>
      <c r="D8" s="2" t="s">
        <v>69</v>
      </c>
    </row>
    <row r="9" spans="1:4" x14ac:dyDescent="0.35">
      <c r="A9" t="s">
        <v>65</v>
      </c>
      <c r="B9" t="str">
        <f>"4"</f>
        <v>4</v>
      </c>
      <c r="C9" s="2"/>
      <c r="D9" s="2" t="s">
        <v>71</v>
      </c>
    </row>
    <row r="10" spans="1:4" x14ac:dyDescent="0.35">
      <c r="A10" t="s">
        <v>76</v>
      </c>
      <c r="B10" t="str">
        <f>"1"</f>
        <v>1</v>
      </c>
      <c r="C10" s="2"/>
      <c r="D10" s="2" t="s">
        <v>74</v>
      </c>
    </row>
    <row r="11" spans="1:4" x14ac:dyDescent="0.35">
      <c r="A11" t="s">
        <v>76</v>
      </c>
      <c r="B11" t="str">
        <f>"2"</f>
        <v>2</v>
      </c>
      <c r="D11" s="2" t="s">
        <v>75</v>
      </c>
    </row>
    <row r="12" spans="1:4" x14ac:dyDescent="0.35">
      <c r="A12" t="s">
        <v>76</v>
      </c>
      <c r="B12" t="str">
        <f>"3"</f>
        <v>3</v>
      </c>
      <c r="D12" s="2" t="s">
        <v>77</v>
      </c>
    </row>
    <row r="13" spans="1:4" x14ac:dyDescent="0.35">
      <c r="A13" t="s">
        <v>83</v>
      </c>
      <c r="B13" t="str">
        <f>"1"</f>
        <v>1</v>
      </c>
      <c r="D13" s="2" t="s">
        <v>86</v>
      </c>
    </row>
    <row r="14" spans="1:4" x14ac:dyDescent="0.35">
      <c r="A14" t="s">
        <v>83</v>
      </c>
      <c r="B14" t="str">
        <f>"2"</f>
        <v>2</v>
      </c>
      <c r="D14" s="2" t="s">
        <v>87</v>
      </c>
    </row>
    <row r="15" spans="1:4" x14ac:dyDescent="0.35">
      <c r="A15" t="s">
        <v>83</v>
      </c>
      <c r="B15" t="str">
        <f>"3"</f>
        <v>3</v>
      </c>
      <c r="D15" s="2" t="s">
        <v>88</v>
      </c>
    </row>
    <row r="16" spans="1:4" x14ac:dyDescent="0.35">
      <c r="A16" t="s">
        <v>83</v>
      </c>
      <c r="B16" t="str">
        <f>"4"</f>
        <v>4</v>
      </c>
      <c r="D16" s="2" t="s">
        <v>89</v>
      </c>
    </row>
    <row r="17" spans="1:4" x14ac:dyDescent="0.35">
      <c r="A17" t="s">
        <v>83</v>
      </c>
      <c r="B17" t="str">
        <f>"5"</f>
        <v>5</v>
      </c>
      <c r="D17" s="2" t="s">
        <v>90</v>
      </c>
    </row>
    <row r="18" spans="1:4" x14ac:dyDescent="0.35">
      <c r="A18" t="s">
        <v>83</v>
      </c>
      <c r="B18" t="str">
        <f>"6"</f>
        <v>6</v>
      </c>
      <c r="D18" s="2" t="s">
        <v>91</v>
      </c>
    </row>
    <row r="19" spans="1:4" x14ac:dyDescent="0.35">
      <c r="A19" t="s">
        <v>83</v>
      </c>
      <c r="B19" t="str">
        <f>"7"</f>
        <v>7</v>
      </c>
      <c r="D19" s="2" t="s">
        <v>92</v>
      </c>
    </row>
    <row r="20" spans="1:4" x14ac:dyDescent="0.35">
      <c r="A20" t="s">
        <v>83</v>
      </c>
      <c r="B20" t="str">
        <f>"8"</f>
        <v>8</v>
      </c>
      <c r="D20" s="2" t="s">
        <v>69</v>
      </c>
    </row>
    <row r="21" spans="1:4" x14ac:dyDescent="0.35">
      <c r="A21" t="s">
        <v>72</v>
      </c>
      <c r="B21" t="str">
        <f>"1"</f>
        <v>1</v>
      </c>
      <c r="D21" s="2" t="s">
        <v>74</v>
      </c>
    </row>
    <row r="22" spans="1:4" x14ac:dyDescent="0.35">
      <c r="A22" t="s">
        <v>72</v>
      </c>
      <c r="B22" t="str">
        <f>"2"</f>
        <v>2</v>
      </c>
      <c r="D22" s="2" t="s">
        <v>75</v>
      </c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4" x14ac:dyDescent="0.35">
      <c r="A49" s="4"/>
    </row>
    <row r="50" spans="1:4" x14ac:dyDescent="0.35">
      <c r="A50" s="4"/>
    </row>
    <row r="51" spans="1:4" x14ac:dyDescent="0.35">
      <c r="A51" s="4"/>
    </row>
    <row r="52" spans="1:4" x14ac:dyDescent="0.35">
      <c r="A52" s="4"/>
      <c r="D52" s="2"/>
    </row>
    <row r="54" spans="1:4" x14ac:dyDescent="0.35">
      <c r="B54" s="10"/>
    </row>
    <row r="55" spans="1:4" x14ac:dyDescent="0.35">
      <c r="B55" s="10"/>
    </row>
    <row r="56" spans="1:4" x14ac:dyDescent="0.35">
      <c r="B56" s="10"/>
    </row>
    <row r="57" spans="1:4" x14ac:dyDescent="0.35">
      <c r="B57" s="10"/>
    </row>
    <row r="58" spans="1:4" x14ac:dyDescent="0.35">
      <c r="B58" s="10"/>
    </row>
    <row r="59" spans="1:4" x14ac:dyDescent="0.35">
      <c r="B59" s="10"/>
    </row>
    <row r="60" spans="1:4" x14ac:dyDescent="0.35">
      <c r="B60" s="10"/>
    </row>
    <row r="61" spans="1:4" x14ac:dyDescent="0.35">
      <c r="B61" s="10"/>
    </row>
    <row r="62" spans="1:4" x14ac:dyDescent="0.35">
      <c r="B62" s="10"/>
    </row>
    <row r="63" spans="1:4" x14ac:dyDescent="0.35">
      <c r="B63" s="10"/>
    </row>
    <row r="64" spans="1:4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3" x14ac:dyDescent="0.35">
      <c r="B81" s="10"/>
    </row>
    <row r="82" spans="2:3" x14ac:dyDescent="0.35">
      <c r="B82" s="10"/>
    </row>
    <row r="83" spans="2:3" x14ac:dyDescent="0.35">
      <c r="B83" s="10"/>
    </row>
    <row r="84" spans="2:3" x14ac:dyDescent="0.35">
      <c r="B84" s="10"/>
    </row>
    <row r="85" spans="2:3" x14ac:dyDescent="0.35">
      <c r="B85" s="10"/>
      <c r="C85" s="10"/>
    </row>
    <row r="86" spans="2:3" x14ac:dyDescent="0.35">
      <c r="B86" s="10"/>
      <c r="C86" s="10"/>
    </row>
    <row r="87" spans="2:3" x14ac:dyDescent="0.35">
      <c r="B87" s="10"/>
      <c r="C87" s="10"/>
    </row>
    <row r="88" spans="2:3" x14ac:dyDescent="0.35">
      <c r="B88" s="10"/>
      <c r="C88" s="10"/>
    </row>
    <row r="89" spans="2:3" x14ac:dyDescent="0.35">
      <c r="B89" s="10"/>
      <c r="C89" s="10"/>
    </row>
    <row r="90" spans="2:3" x14ac:dyDescent="0.35">
      <c r="B90" s="10"/>
      <c r="C90" s="10"/>
    </row>
    <row r="91" spans="2:3" x14ac:dyDescent="0.35">
      <c r="B91" s="10"/>
      <c r="C91" s="10"/>
    </row>
    <row r="92" spans="2:3" x14ac:dyDescent="0.35">
      <c r="C92" s="10"/>
    </row>
    <row r="93" spans="2:3" x14ac:dyDescent="0.35">
      <c r="B93" s="10"/>
      <c r="C93" s="10"/>
    </row>
    <row r="94" spans="2:3" x14ac:dyDescent="0.35">
      <c r="B94" s="10"/>
      <c r="C94" s="10"/>
    </row>
    <row r="95" spans="2:3" x14ac:dyDescent="0.35">
      <c r="B95" s="10"/>
      <c r="C95" s="10"/>
    </row>
    <row r="96" spans="2:3" x14ac:dyDescent="0.35">
      <c r="B96" s="10"/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</row>
    <row r="112" spans="2:3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3" t="s">
        <v>32</v>
      </c>
      <c r="B1" s="13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1" t="s">
        <v>26</v>
      </c>
      <c r="B1" s="11" t="s">
        <v>8</v>
      </c>
      <c r="C1" s="11" t="s">
        <v>27</v>
      </c>
      <c r="D1" s="11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pane ySplit="1" topLeftCell="A2" activePane="bottomLeft" state="frozen"/>
      <selection pane="bottomLeft" activeCell="B7" sqref="B7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3" s="5" customFormat="1" x14ac:dyDescent="0.35">
      <c r="A1" s="5" t="s">
        <v>10</v>
      </c>
      <c r="B1" s="5" t="s">
        <v>8</v>
      </c>
      <c r="C1" s="5" t="s">
        <v>15</v>
      </c>
    </row>
    <row r="5" spans="1:3" x14ac:dyDescent="0.35">
      <c r="B5" s="12"/>
    </row>
    <row r="23" spans="2:2" x14ac:dyDescent="0.35">
      <c r="B23" s="12"/>
    </row>
    <row r="49" spans="1:2" x14ac:dyDescent="0.35">
      <c r="B49" s="8"/>
    </row>
    <row r="50" spans="1:2" x14ac:dyDescent="0.35">
      <c r="B50" s="9"/>
    </row>
    <row r="51" spans="1:2" x14ac:dyDescent="0.35">
      <c r="B51" s="9"/>
    </row>
    <row r="52" spans="1:2" x14ac:dyDescent="0.35">
      <c r="B52" s="9"/>
    </row>
    <row r="54" spans="1:2" x14ac:dyDescent="0.35">
      <c r="A54" s="9"/>
      <c r="B54" s="9"/>
    </row>
    <row r="56" spans="1:2" x14ac:dyDescent="0.35">
      <c r="B56" s="9"/>
    </row>
    <row r="57" spans="1:2" x14ac:dyDescent="0.35">
      <c r="B57" s="9"/>
    </row>
    <row r="58" spans="1:2" x14ac:dyDescent="0.35">
      <c r="B58" s="9"/>
    </row>
    <row r="59" spans="1:2" x14ac:dyDescent="0.35">
      <c r="B59" s="9"/>
    </row>
    <row r="60" spans="1:2" x14ac:dyDescent="0.35">
      <c r="B60" s="9"/>
    </row>
    <row r="61" spans="1:2" x14ac:dyDescent="0.35">
      <c r="B61" s="9"/>
    </row>
    <row r="62" spans="1:2" x14ac:dyDescent="0.35">
      <c r="B62" s="9"/>
    </row>
    <row r="63" spans="1:2" x14ac:dyDescent="0.35">
      <c r="B63" s="9"/>
    </row>
    <row r="64" spans="1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</sheetData>
  <sortState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2019-12-02T15:39:49Z</dcterms:modified>
</cp:coreProperties>
</file>