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9AEE8BCC-921E-479A-9F0B-6A1E0C91374E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survey" sheetId="9" r:id="rId1"/>
    <sheet name="settings" sheetId="1" r:id="rId2"/>
    <sheet name="inc" sheetId="2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B34" i="3" l="1"/>
  <c r="B33" i="3" l="1"/>
  <c r="B32" i="3"/>
  <c r="B31" i="3"/>
  <c r="B30" i="3"/>
  <c r="B29" i="3" l="1"/>
  <c r="B28" i="3"/>
  <c r="B20" i="3" l="1"/>
  <c r="B27" i="3" l="1"/>
  <c r="B25" i="3" l="1"/>
  <c r="B24" i="3"/>
  <c r="B23" i="3"/>
  <c r="B26" i="3" l="1"/>
  <c r="B22" i="3"/>
  <c r="B21" i="3"/>
  <c r="B19" i="3" l="1"/>
  <c r="B18" i="3"/>
  <c r="B17" i="3"/>
  <c r="B16" i="3"/>
  <c r="B15" i="3"/>
  <c r="B14" i="3"/>
  <c r="B13" i="3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<sst xmlns="http://schemas.openxmlformats.org/spreadsheetml/2006/main" count="902" uniqueCount="432">
  <si>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</si>
  <si>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</si>
  <si>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</si>
  <si>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</si>
  <si>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</si>
  <si>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</si>
  <si>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</si>
  <si>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</si>
  <si>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</si>
  <si>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</si>
  <si>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</si>
  <si>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</si>
  <si>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</si>
  <si>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</si>
  <si>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</si>
  <si>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</si>
  <si>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</si>
  <si>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</si>
  <si>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</si>
  <si>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</si>
  <si>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</si>
  <si>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</si>
  <si>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</si>
  <si>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</si>
  <si>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</si>
  <si>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</si>
  <si>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</si>
  <si>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</si>
  <si>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</si>
  <si>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</si>
  <si>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</si>
  <si>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</si>
  <si>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</si>
  <si>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</si>
  <si>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</si>
  <si>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</si>
  <si>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</si>
  <si>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</si>
  <si>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</si>
  <si>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</si>
  <si>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</si>
  <si>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</si>
  <si>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</si>
  <si>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</si>
  <si>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</si>
  <si>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OBAIRRO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</si>
  <si>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</si>
  <si>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</si>
  <si>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</si>
  <si>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</si>
  <si>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</si>
  <si>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</si>
  <si>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</si>
  <si>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</si>
  <si>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</si>
  <si>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</si>
  <si>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</si>
  <si>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</si>
  <si>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</si>
  <si>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</si>
  <si>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data('CARTVIS') == '1'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</si>
  <si>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</si>
  <si>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</si>
  <si>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</si>
  <si>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</si>
  <si>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</si>
  <si>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</si>
  <si>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</si>
  <si>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</si>
  <si>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</si>
  <si>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</si>
  <si>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</si>
  <si>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</si>
  <si>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</si>
  <si>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</si>
  <si>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</si>
  <si>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</si>
  <si>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</si>
  <si>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</si>
  <si>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</si>
  <si>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</si>
  <si>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</si>
  <si>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</si>
  <si>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</si>
  <si>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</si>
  <si>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</si>
  <si>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</si>
  <si>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</si>
  <si>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</si>
  <si>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</si>
  <si>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</si>
  <si>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</si>
  <si>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ENFERMEI</t>
  </si>
  <si>
    <t>Emfermeira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</si>
  <si>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</si>
  <si>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</si>
  <si>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</si>
  <si>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</si>
  <si>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</si>
  <si>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</si>
  <si>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</si>
  <si>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</si>
  <si>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</si>
  <si>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</si>
  <si>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</si>
  <si>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</si>
  <si>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</si>
  <si>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</si>
  <si>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</si>
  <si>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</si>
  <si>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</si>
  <si>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</si>
  <si>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</si>
  <si>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</si>
  <si>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Outro bairro</t>
  </si>
  <si>
    <t>Nome de criança</t>
  </si>
  <si>
    <t>Study number</t>
  </si>
  <si>
    <t>Número de estudo</t>
  </si>
  <si>
    <t>Other neighborhood</t>
  </si>
  <si>
    <t>Child's name</t>
  </si>
  <si>
    <t>Data de nascimento</t>
  </si>
  <si>
    <t>Day of birth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</si>
  <si>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</si>
  <si>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</si>
  <si>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</si>
  <si>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</si>
  <si>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</si>
  <si>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</si>
  <si>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</si>
  <si>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</si>
  <si>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</si>
  <si>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</si>
  <si>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</si>
  <si>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</si>
  <si>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</si>
  <si>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</si>
  <si>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</si>
  <si>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</si>
  <si>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</si>
  <si>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</si>
  <si>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</si>
  <si>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A criança pode receber vacina (VAS) hoje?</t>
  </si>
  <si>
    <t>Porque?</t>
  </si>
  <si>
    <t>sim/não/ns</t>
  </si>
  <si>
    <t>Did the child receive any treatments?</t>
  </si>
  <si>
    <t>A criança recebeu algum tratamento?</t>
  </si>
  <si>
    <t>O cartão de vacina foi visto?</t>
  </si>
  <si>
    <t>Was the vaccine card seen?</t>
  </si>
  <si>
    <t>Data da vacinação</t>
  </si>
  <si>
    <t>Date of vaccination</t>
  </si>
  <si>
    <t>Hora da vacinação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</si>
  <si>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</si>
  <si>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</si>
  <si>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</si>
  <si>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</si>
  <si>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</si>
  <si>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</si>
  <si>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</si>
  <si>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</si>
  <si>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</si>
  <si>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</si>
  <si>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</si>
  <si>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</si>
  <si>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</si>
  <si>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</si>
  <si>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</si>
  <si>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</si>
  <si>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</si>
  <si>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</si>
  <si>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</si>
  <si>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</si>
  <si>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</si>
  <si>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</si>
  <si>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</si>
  <si>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</si>
  <si>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</si>
  <si>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</si>
  <si>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</si>
  <si>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</si>
  <si>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</si>
  <si>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</si>
  <si>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</si>
  <si>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</si>
  <si>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</si>
  <si>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</si>
  <si>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</si>
  <si>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</si>
  <si>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</si>
  <si>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</si>
  <si>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</si>
  <si>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</si>
  <si>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</si>
  <si>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</si>
  <si>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</si>
  <si>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</si>
  <si>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Escreva a temperatura com 1 decimal</t>
  </si>
  <si>
    <t>Write the temperature with 1 decimal</t>
  </si>
  <si>
    <t>Must be between 50 and 342 and a even number:</t>
  </si>
  <si>
    <t>Deve estar entre 50 e 342 e um número par:</t>
  </si>
  <si>
    <t>data('DATINC')</t>
  </si>
  <si>
    <t>camons</t>
  </si>
  <si>
    <t>data('camons') !=null</t>
  </si>
  <si>
    <t>Não sabe</t>
  </si>
  <si>
    <t>ID (PSB)</t>
  </si>
  <si>
    <t>ID (BHP)</t>
  </si>
  <si>
    <t>Outros sintomas</t>
  </si>
  <si>
    <t>A criança pode ser incluido hoje?</t>
  </si>
  <si>
    <t>Primeiro número de randomização</t>
  </si>
  <si>
    <t>Segundo número de randomização</t>
  </si>
  <si>
    <t>enf</t>
  </si>
  <si>
    <t>ass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</si>
  <si>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</si>
  <si>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</si>
  <si>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</si>
  <si>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</si>
  <si>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</si>
  <si>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data('CONSENT') == '1'</t>
  </si>
  <si>
    <t>First randomization number</t>
  </si>
  <si>
    <t>Second randomization number</t>
  </si>
  <si>
    <t>&lt;font color = "red"&gt;End the enrolment as consent has not been obtained&lt;/font &gt;</t>
  </si>
  <si>
    <t>&lt;font color = "red"&gt; Finalize a inclusão porque o consentimento não foi dado &lt;/font&gt;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</si>
  <si>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</si>
  <si>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</si>
  <si>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</si>
  <si>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</si>
  <si>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</si>
  <si>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</si>
  <si>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</si>
  <si>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</si>
  <si>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</si>
  <si>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TRATQUALOU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</si>
  <si>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</si>
  <si>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</si>
  <si>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</si>
  <si>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</si>
  <si>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</si>
  <si>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</si>
  <si>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</si>
  <si>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</si>
  <si>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</si>
  <si>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</si>
  <si>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data('RANDOM2')&lt;13 &amp;&amp; data('RANDOM2')&gt;0 || data('INC') == '2'</t>
  </si>
  <si>
    <t>data('INC') == '1'</t>
  </si>
  <si>
    <t>Other:</t>
  </si>
  <si>
    <t>Outro:</t>
  </si>
  <si>
    <t>select_one_with_other</t>
  </si>
  <si>
    <t>START</t>
  </si>
  <si>
    <t>now()</t>
  </si>
  <si>
    <t>time</t>
  </si>
  <si>
    <t>inputAttributes.type</t>
  </si>
  <si>
    <t>number</t>
  </si>
  <si>
    <t>freebase.decimalPlaces(data('TEMPERATURA'))==1 || data('CONSENT') == '2'</t>
  </si>
  <si>
    <t>adate.diffInDays(data('DATINC'), data('INTINICI'))&lt;1 || adate.hasUncertainty(data('INTINICI')) ||data('CONSENT') == '2'</t>
  </si>
  <si>
    <t>(data('BRACOCRI')&gt;49 &amp;&amp; data('BRACOCRI')&lt;343 &amp;&amp; data('BRACOCRI')%2 == 0) || data('CONSENT') == '2'</t>
  </si>
  <si>
    <t>The temperature is greater than 37.9 ({{data.TEMPERATURA}})</t>
  </si>
  <si>
    <t>The nurse assessed that the child should not be included</t>
  </si>
  <si>
    <t>A criança não deve ser incluída, pois:</t>
  </si>
  <si>
    <t>A enfermeira avaliou que a criança não deveria ser incluída</t>
  </si>
  <si>
    <t>A temperatura é superior a 37,9 ({{data.TEMPERATURA}})</t>
  </si>
  <si>
    <t>A braco é menor que 110 mm ({{data.BRACOCRI}})</t>
  </si>
  <si>
    <t>A Mae/tutor confirmou que a criança não recebeu vacina do sarampo</t>
  </si>
  <si>
    <t>Mãe/tutor não pôde confirmar que a criança não recebeu a vacina do sarampo</t>
  </si>
  <si>
    <t>MADTRIAL_INC</t>
  </si>
  <si>
    <t>MADtrial - Inclusion</t>
  </si>
  <si>
    <t>MADtrial - Inclusão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</si>
  <si>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</si>
  <si>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</si>
  <si>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</si>
  <si>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</si>
  <si>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</si>
  <si>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</si>
  <si>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</si>
  <si>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</si>
  <si>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Phone number 1</t>
  </si>
  <si>
    <t>Phone number 2</t>
  </si>
  <si>
    <t>Phone number 3</t>
  </si>
  <si>
    <t>CNO</t>
  </si>
  <si>
    <t>nsID</t>
  </si>
  <si>
    <t>Didn't suceed to identify ID</t>
  </si>
  <si>
    <t>Não conseguir identifcar o ID</t>
  </si>
  <si>
    <t>REGIDC</t>
  </si>
  <si>
    <t>ID da equipa movel</t>
  </si>
  <si>
    <t>Equipa movel ID</t>
  </si>
  <si>
    <t>idns</t>
  </si>
  <si>
    <t>data('idns') != null</t>
  </si>
  <si>
    <t>cnons</t>
  </si>
  <si>
    <t>data('cnons') != null</t>
  </si>
  <si>
    <t>Numero de telemovel 1</t>
  </si>
  <si>
    <t>Mãe</t>
  </si>
  <si>
    <t>Pai</t>
  </si>
  <si>
    <t>CAMOONDE</t>
  </si>
  <si>
    <t>Onde?</t>
  </si>
  <si>
    <t>Where?</t>
  </si>
  <si>
    <t>data('IDADEMES')&lt;13 || data('DOB')!="D:NS,M:NS,Y:NS"</t>
  </si>
  <si>
    <t>data('IDADEANO')&lt;6 || data('DOB')!="D:NS,M:NS,Y:NS"</t>
  </si>
  <si>
    <t>adate.diffInDays(data('DATINC'), data('DOB'))&lt;1 || adate.hasUncertainty(data('DOB'))</t>
  </si>
  <si>
    <t>data('TELEMOVEL1') &gt; 99999999 &amp;&amp; data('TELEMOVEL1') &lt; 1000000000 || data('CONSENT') == '2'</t>
  </si>
  <si>
    <t>data('TELEMOVEL3') &gt; 99999999 &amp;&amp; data('TELEMOVEL3') &lt; 1000000000 || data('CONSENT') == '2'</t>
  </si>
  <si>
    <t>data('TELEMOVEL2') &gt; 99999999 &amp;&amp; data('TELEMOVEL2') &lt; 1000000000 || data('CONSENT') == '2'</t>
  </si>
  <si>
    <t>Numero de telemovel 2</t>
  </si>
  <si>
    <t>Numero de telemovel 3</t>
  </si>
  <si>
    <t>Deve ter 9 números:</t>
  </si>
  <si>
    <t>The date cannot be in the future:</t>
  </si>
  <si>
    <t>A data não pode estar no futuro:</t>
  </si>
  <si>
    <t>Must be 7 digits long:</t>
  </si>
  <si>
    <t>Deve ter 7 números:</t>
  </si>
  <si>
    <t>Must be less than 13:</t>
  </si>
  <si>
    <t>Deve ser menor que 13:</t>
  </si>
  <si>
    <t>A criança deve ter menos de 6 anos de idade:</t>
  </si>
  <si>
    <t>The child must be younger than 6 years old:</t>
  </si>
  <si>
    <t>Must be 9 digits long:</t>
  </si>
  <si>
    <t>Must have 1 decimal:</t>
  </si>
  <si>
    <t>Deve ter 1 decimal:</t>
  </si>
  <si>
    <t>do section inc</t>
  </si>
  <si>
    <t>SEX</t>
  </si>
  <si>
    <t>Sex of the child</t>
  </si>
  <si>
    <t>Sexo da criança</t>
  </si>
  <si>
    <t>regidcns</t>
  </si>
  <si>
    <t>data('regidcns') !=null</t>
  </si>
  <si>
    <t>The nurse assessed that the child should not be vaccinated</t>
  </si>
  <si>
    <t>A enfermeira avaliou que a criança não deve ser vacinada</t>
  </si>
  <si>
    <t>telinf1</t>
  </si>
  <si>
    <t>telinf2</t>
  </si>
  <si>
    <t>Don't have another phone number</t>
  </si>
  <si>
    <t>Não tem outro número de telefone</t>
  </si>
  <si>
    <t>data('TELEINF2') == '3'</t>
  </si>
  <si>
    <t>data('TELEINF3') == '3'</t>
  </si>
  <si>
    <t>Não tene ID</t>
  </si>
  <si>
    <t>data('RANDOM2')&lt;501 &amp;&amp; data('RANDOM1')&gt;0 || data('INC') == '2'</t>
  </si>
  <si>
    <t>Must be 1-500:</t>
  </si>
  <si>
    <t>Must be 1-12:</t>
  </si>
  <si>
    <t>Cannot be negative:</t>
  </si>
  <si>
    <t>Deve ser de 1 a 500:</t>
  </si>
  <si>
    <t>Deve ser de 1 a 12:</t>
  </si>
  <si>
    <t>Não pode ser negativo:</t>
  </si>
  <si>
    <t>RANDOM</t>
  </si>
  <si>
    <t>freebase.randomLabel(data('SEX'),data('RANDOM1'),data('RANDOM2'))</t>
  </si>
  <si>
    <t>Label: &lt;b&gt;{{data.RANDOM}}&lt;/b&gt;</t>
  </si>
  <si>
    <t>Etiqueta: &lt;b&gt;{{data.RANDOM}}&lt;/b&gt;</t>
  </si>
  <si>
    <t>nsREGIDC</t>
  </si>
  <si>
    <t>changeid</t>
  </si>
  <si>
    <t>changetabz</t>
  </si>
  <si>
    <t>edit</t>
  </si>
  <si>
    <t>inc</t>
  </si>
  <si>
    <t>comments</t>
  </si>
  <si>
    <t>Camo</t>
  </si>
  <si>
    <t>House number (camo)</t>
  </si>
  <si>
    <t>Study number: &lt;b&gt;{{data.NUMEST}}&lt;/b&gt;</t>
  </si>
  <si>
    <t>Número de estudo: &lt;b&gt;{{data.NUMEST}}&lt;/b&gt;</t>
  </si>
  <si>
    <t>display.adate.helperText</t>
  </si>
  <si>
    <t>Outro</t>
  </si>
  <si>
    <t>Other</t>
  </si>
  <si>
    <t>selected(data('TRATQUAL'),'77')</t>
  </si>
  <si>
    <t>Don't know</t>
  </si>
  <si>
    <t>Don't have ID</t>
  </si>
  <si>
    <t>Deve ter 5 números:</t>
  </si>
  <si>
    <t>Must be 5 digits long:</t>
  </si>
  <si>
    <t>Date of inclusion</t>
  </si>
  <si>
    <t>Data de inclusão</t>
  </si>
  <si>
    <t>Suzete Correia</t>
  </si>
  <si>
    <t>Fatima Caram Cassamá</t>
  </si>
  <si>
    <t>Type of signature</t>
  </si>
  <si>
    <t>Tipo da assinatura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</si>
  <si>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</si>
  <si>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</si>
  <si>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</si>
  <si>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</si>
  <si>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</si>
  <si>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</si>
  <si>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</si>
  <si>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Nome da mãe</t>
  </si>
  <si>
    <t>Name of mother</t>
  </si>
  <si>
    <t>Who brought the child?</t>
  </si>
  <si>
    <t>Quem trouxe a criança?</t>
  </si>
  <si>
    <t>RESP</t>
  </si>
  <si>
    <t>Name of person</t>
  </si>
  <si>
    <t>Nome da pessoa</t>
  </si>
  <si>
    <t>resp</t>
  </si>
  <si>
    <t>Mothers mother</t>
  </si>
  <si>
    <t>Avó</t>
  </si>
  <si>
    <t>Sibling</t>
  </si>
  <si>
    <t>Irmã(o)</t>
  </si>
  <si>
    <t>data('RESP') != '1' &amp;&amp; data('RESP') != null</t>
  </si>
  <si>
    <t>JAINC</t>
  </si>
  <si>
    <t>Is the child already participating in the study?</t>
  </si>
  <si>
    <t>A criança já está participando do estudo?</t>
  </si>
  <si>
    <t>data('PODEVAC')=='2'|| data('PODEINC')=='2'  || data('JAINC') == '1' || data('BRACOCRI') &lt;110 || data('TEMPERATURA')&gt;37.9 || data('VENAOVAS') == '2' || data('SARVAC') == '1'</t>
  </si>
  <si>
    <t>data('JAINC') == '1'</t>
  </si>
  <si>
    <t>The child already participating in the study</t>
  </si>
  <si>
    <t>A criança que já participa do estudo</t>
  </si>
  <si>
    <t>image</t>
  </si>
  <si>
    <t>CARTIMG</t>
  </si>
  <si>
    <t>Please take a picture of the vaccine card</t>
  </si>
  <si>
    <t>Por favor, tire uma foto do cartão de vacina</t>
  </si>
  <si>
    <t>regnons</t>
  </si>
  <si>
    <t>data('regnons') != null</t>
  </si>
  <si>
    <t>A mãe/pai/tutor aceitar inclusão no estudo?</t>
  </si>
  <si>
    <t>required</t>
  </si>
  <si>
    <t>data('CARTVIS') != null || data('CONSENT') == '2'</t>
  </si>
  <si>
    <t>data('SARVAC') != null || data('CONSENT') == '2' || data('CARTVIS') == '2'</t>
  </si>
  <si>
    <t>data('VENAOVAS') != null || data('CONSENT') == '2' || data('CARTVIS') == '1'</t>
  </si>
  <si>
    <t>data('PODEVAC') != null || data('CONSENT') == '2'</t>
  </si>
  <si>
    <t>data('PODEINC') != null || data('CONSENT') == '2'</t>
  </si>
  <si>
    <t>data('JAINC') != null || data('CONSENT') == '2'</t>
  </si>
  <si>
    <t>Required value not provided.</t>
  </si>
  <si>
    <t>Valor requerido não fornecido.</t>
  </si>
  <si>
    <t>data('CONSENTTIPO') == '2'</t>
  </si>
  <si>
    <t>The witness signed the consent form</t>
  </si>
  <si>
    <t>TESTEMUNHO</t>
  </si>
  <si>
    <t>O testemunho assina o formulário de consentimento</t>
  </si>
  <si>
    <t>sim</t>
  </si>
  <si>
    <t>A witness has to sign the consent form:</t>
  </si>
  <si>
    <t>Um testemunho deve ser assinar o formulário de consentimento:</t>
  </si>
  <si>
    <t>selected(data('TESTEMUNHO'),'1') || data('CONSENTTIPO') != '2'</t>
  </si>
  <si>
    <t>OUBAIRRO</t>
  </si>
  <si>
    <t>data('OUBAIRRO') != null</t>
  </si>
  <si>
    <t>NUM</t>
  </si>
  <si>
    <t>HORA</t>
  </si>
  <si>
    <t>(data('ID')&gt;999999  &amp;&amp; data('ID')&lt;10000000) || data('OUBAIRRO') != null</t>
  </si>
  <si>
    <t>data('REGIDC') &gt; 99999999 &amp;&amp; data('REGIDC') &lt; 1000000000 || data('OUBAIRRO') == null</t>
  </si>
  <si>
    <t>data('NUM')&gt;0 || data('INC') == '2' || data('changeid') != null || data('changetabz') != null</t>
  </si>
  <si>
    <t>freebase.studyNumber("MAD",4,data('NUM'))</t>
  </si>
  <si>
    <t>adate.hoursMinutes(data('HORA'))</t>
  </si>
  <si>
    <t>data('OUBAIRRO') == null</t>
  </si>
  <si>
    <t>data('OUBAIRRO') != null || freebase.characters(data('CNO')) == 5</t>
  </si>
  <si>
    <t xml:space="preserve">data('HORVACVAS') != null || data('INC') == '2' </t>
  </si>
  <si>
    <t>TRATIMG</t>
  </si>
  <si>
    <t>What treatments did the child recieve?</t>
  </si>
  <si>
    <t>Qual tratamento foi dado?</t>
  </si>
  <si>
    <t>Por vor tirar foto da receita</t>
  </si>
  <si>
    <t>If the child have a prescription, please take a photo</t>
  </si>
  <si>
    <t>TOSSE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</si>
</sst>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7" fillId="0" borderId="0" xfId="0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4.7109375" bestFit="1" customWidth="1"/>
    <col min="5" max="5" width="10.42578125" bestFit="1" customWidth="1"/>
    <col min="7" max="7" width="26.140625" bestFit="1" customWidth="1"/>
    <col min="8" max="8" width="18.85546875" bestFit="1" customWidth="1"/>
    <col min="9" max="9" width="10.5703125" bestFit="1" customWidth="1"/>
    <col min="10" max="10" width="12.140625" bestFit="1" customWidth="1"/>
  </cols>
  <sheetData>
    <row r="1" spans="1:10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170</v>
      </c>
    </row>
    <row r="2" spans="1:10" x14ac:dyDescent="0.25">
      <c r="B2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262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262</v>
      </c>
    </row>
    <row r="5" spans="1:6" x14ac:dyDescent="0.25">
      <c r="A5" t="s">
        <v>5</v>
      </c>
      <c r="C5" t="s">
        <v>263</v>
      </c>
      <c r="D5" t="s">
        <v>264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8"/>
  <sheetViews>
    <sheetView zoomScaleNormal="100" workbookViewId="0">
      <pane ySplit="1" topLeftCell="A113" activePane="bottomLeft" state="frozen"/>
      <selection pane="bottomLeft" activeCell="F123" sqref="F12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8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170</v>
      </c>
      <c r="K1" s="5" t="s">
        <v>190</v>
      </c>
      <c r="L1" s="5" t="s">
        <v>191</v>
      </c>
      <c r="M1" s="5" t="s">
        <v>192</v>
      </c>
      <c r="N1" s="5" t="s">
        <v>194</v>
      </c>
      <c r="O1" s="5" t="s">
        <v>193</v>
      </c>
      <c r="P1" s="14" t="s">
        <v>249</v>
      </c>
      <c r="Q1" s="5" t="s">
        <v>349</v>
      </c>
      <c r="R1" s="5" t="s">
        <v>397</v>
      </c>
    </row>
    <row r="2" spans="1:18" x14ac:dyDescent="0.25">
      <c r="B2" t="s">
        <v>12</v>
      </c>
    </row>
    <row r="3" spans="1:18" x14ac:dyDescent="0.25">
      <c r="D3" t="s">
        <v>111</v>
      </c>
      <c r="F3" t="s">
        <v>246</v>
      </c>
      <c r="I3" t="s">
        <v>247</v>
      </c>
    </row>
    <row r="4" spans="1:18" x14ac:dyDescent="0.25">
      <c r="D4" t="s">
        <v>111</v>
      </c>
      <c r="F4" t="s">
        <v>42</v>
      </c>
      <c r="I4" t="s">
        <v>113</v>
      </c>
    </row>
    <row r="5" spans="1:18" x14ac:dyDescent="0.25">
      <c r="D5" t="s">
        <v>32</v>
      </c>
      <c r="F5" t="s">
        <v>42</v>
      </c>
      <c r="G5" t="s">
        <v>357</v>
      </c>
      <c r="H5" t="s">
        <v>358</v>
      </c>
      <c r="Q5" t="b">
        <v>0</v>
      </c>
    </row>
    <row r="6" spans="1:18" x14ac:dyDescent="0.25">
      <c r="B6" t="s">
        <v>13</v>
      </c>
    </row>
    <row r="7" spans="1:18" x14ac:dyDescent="0.25">
      <c r="B7" t="s">
        <v>12</v>
      </c>
    </row>
    <row r="8" spans="1:18" x14ac:dyDescent="0.25">
      <c r="D8" t="s">
        <v>165</v>
      </c>
      <c r="E8" t="s">
        <v>162</v>
      </c>
      <c r="F8" t="s">
        <v>166</v>
      </c>
      <c r="G8" t="s">
        <v>167</v>
      </c>
      <c r="H8" t="s">
        <v>168</v>
      </c>
    </row>
    <row r="9" spans="1:18" x14ac:dyDescent="0.25">
      <c r="D9" t="s">
        <v>154</v>
      </c>
      <c r="E9" t="s">
        <v>171</v>
      </c>
      <c r="F9" t="s">
        <v>414</v>
      </c>
    </row>
    <row r="10" spans="1:18" x14ac:dyDescent="0.25">
      <c r="B10" t="s">
        <v>59</v>
      </c>
      <c r="C10" t="s">
        <v>415</v>
      </c>
    </row>
    <row r="11" spans="1:18" x14ac:dyDescent="0.25">
      <c r="D11" t="s">
        <v>111</v>
      </c>
      <c r="E11" s="4"/>
      <c r="F11" t="s">
        <v>166</v>
      </c>
      <c r="I11">
        <v>77</v>
      </c>
    </row>
    <row r="12" spans="1:18" x14ac:dyDescent="0.25">
      <c r="D12" t="s">
        <v>47</v>
      </c>
      <c r="F12" t="s">
        <v>45</v>
      </c>
      <c r="G12" t="s">
        <v>118</v>
      </c>
      <c r="H12" t="s">
        <v>114</v>
      </c>
    </row>
    <row r="13" spans="1:18" x14ac:dyDescent="0.25">
      <c r="B13" t="s">
        <v>182</v>
      </c>
      <c r="E13" s="4"/>
    </row>
    <row r="14" spans="1:18" x14ac:dyDescent="0.25">
      <c r="D14" t="s">
        <v>165</v>
      </c>
      <c r="E14" t="s">
        <v>163</v>
      </c>
      <c r="F14" t="s">
        <v>43</v>
      </c>
      <c r="G14" t="s">
        <v>169</v>
      </c>
      <c r="H14" t="s">
        <v>44</v>
      </c>
      <c r="J14" s="13" t="s">
        <v>184</v>
      </c>
    </row>
    <row r="15" spans="1:18" x14ac:dyDescent="0.25">
      <c r="D15" t="s">
        <v>40</v>
      </c>
      <c r="E15" s="4"/>
      <c r="F15" t="s">
        <v>46</v>
      </c>
      <c r="G15" t="s">
        <v>346</v>
      </c>
      <c r="H15" t="s">
        <v>345</v>
      </c>
    </row>
    <row r="16" spans="1:18" x14ac:dyDescent="0.25">
      <c r="D16" t="s">
        <v>154</v>
      </c>
      <c r="E16" s="4" t="s">
        <v>110</v>
      </c>
      <c r="F16" t="s">
        <v>200</v>
      </c>
    </row>
    <row r="17" spans="2:18" x14ac:dyDescent="0.25">
      <c r="B17" t="s">
        <v>59</v>
      </c>
      <c r="C17" t="s">
        <v>201</v>
      </c>
      <c r="E17" s="4"/>
    </row>
    <row r="18" spans="2:18" x14ac:dyDescent="0.25">
      <c r="D18" t="s">
        <v>111</v>
      </c>
      <c r="E18" s="4"/>
      <c r="F18" t="s">
        <v>46</v>
      </c>
      <c r="I18">
        <v>9999</v>
      </c>
    </row>
    <row r="19" spans="2:18" x14ac:dyDescent="0.25">
      <c r="D19" t="s">
        <v>47</v>
      </c>
      <c r="E19" s="4"/>
      <c r="F19" t="s">
        <v>290</v>
      </c>
      <c r="G19" t="s">
        <v>292</v>
      </c>
      <c r="H19" t="s">
        <v>291</v>
      </c>
    </row>
    <row r="20" spans="2:18" x14ac:dyDescent="0.25">
      <c r="B20" t="s">
        <v>61</v>
      </c>
      <c r="E20" s="4"/>
    </row>
    <row r="21" spans="2:18" x14ac:dyDescent="0.25">
      <c r="D21" t="s">
        <v>47</v>
      </c>
      <c r="E21" s="4"/>
      <c r="F21" t="s">
        <v>276</v>
      </c>
      <c r="G21" t="s">
        <v>276</v>
      </c>
      <c r="H21" t="s">
        <v>276</v>
      </c>
      <c r="K21" t="s">
        <v>424</v>
      </c>
      <c r="L21" t="s">
        <v>356</v>
      </c>
      <c r="M21" t="s">
        <v>355</v>
      </c>
      <c r="P21" t="s">
        <v>250</v>
      </c>
    </row>
    <row r="22" spans="2:18" x14ac:dyDescent="0.25">
      <c r="D22" t="s">
        <v>154</v>
      </c>
      <c r="E22" s="4" t="s">
        <v>110</v>
      </c>
      <c r="F22" t="s">
        <v>285</v>
      </c>
    </row>
    <row r="23" spans="2:18" x14ac:dyDescent="0.25">
      <c r="B23" t="s">
        <v>59</v>
      </c>
      <c r="C23" t="s">
        <v>286</v>
      </c>
      <c r="E23" s="4"/>
    </row>
    <row r="24" spans="2:18" x14ac:dyDescent="0.25">
      <c r="D24" t="s">
        <v>111</v>
      </c>
      <c r="E24" s="4"/>
      <c r="F24" t="s">
        <v>276</v>
      </c>
      <c r="I24">
        <v>99999</v>
      </c>
    </row>
    <row r="25" spans="2:18" x14ac:dyDescent="0.25">
      <c r="B25" t="s">
        <v>61</v>
      </c>
      <c r="E25" s="4"/>
    </row>
    <row r="26" spans="2:18" x14ac:dyDescent="0.25">
      <c r="B26" t="s">
        <v>61</v>
      </c>
      <c r="E26" s="4"/>
    </row>
    <row r="27" spans="2:18" x14ac:dyDescent="0.25">
      <c r="B27" t="s">
        <v>13</v>
      </c>
    </row>
    <row r="28" spans="2:18" x14ac:dyDescent="0.25">
      <c r="B28" t="s">
        <v>12</v>
      </c>
    </row>
    <row r="29" spans="2:18" x14ac:dyDescent="0.25">
      <c r="D29" t="s">
        <v>47</v>
      </c>
      <c r="F29" t="s">
        <v>48</v>
      </c>
      <c r="G29" s="4" t="s">
        <v>119</v>
      </c>
      <c r="H29" t="s">
        <v>115</v>
      </c>
      <c r="R29" t="b">
        <v>1</v>
      </c>
    </row>
    <row r="30" spans="2:18" x14ac:dyDescent="0.25">
      <c r="D30" t="s">
        <v>51</v>
      </c>
      <c r="E30" t="s">
        <v>52</v>
      </c>
      <c r="F30" t="s">
        <v>314</v>
      </c>
      <c r="G30" s="4" t="s">
        <v>315</v>
      </c>
      <c r="H30" t="s">
        <v>316</v>
      </c>
      <c r="R30" t="b">
        <v>1</v>
      </c>
    </row>
    <row r="31" spans="2:18" x14ac:dyDescent="0.25">
      <c r="D31" t="s">
        <v>47</v>
      </c>
      <c r="F31" t="s">
        <v>369</v>
      </c>
      <c r="G31" s="4" t="s">
        <v>371</v>
      </c>
      <c r="H31" s="4" t="s">
        <v>370</v>
      </c>
    </row>
    <row r="32" spans="2:18" x14ac:dyDescent="0.25">
      <c r="B32" t="s">
        <v>13</v>
      </c>
      <c r="G32" s="4"/>
    </row>
    <row r="33" spans="2:13" x14ac:dyDescent="0.25">
      <c r="B33" t="s">
        <v>12</v>
      </c>
      <c r="G33" s="4"/>
    </row>
    <row r="34" spans="2:13" x14ac:dyDescent="0.25">
      <c r="D34" t="s">
        <v>245</v>
      </c>
      <c r="E34" t="s">
        <v>377</v>
      </c>
      <c r="F34" t="s">
        <v>374</v>
      </c>
      <c r="G34" s="4" t="s">
        <v>372</v>
      </c>
      <c r="H34" t="s">
        <v>373</v>
      </c>
    </row>
    <row r="35" spans="2:13" x14ac:dyDescent="0.25">
      <c r="B35" t="s">
        <v>59</v>
      </c>
      <c r="C35" t="s">
        <v>382</v>
      </c>
      <c r="G35" s="4"/>
    </row>
    <row r="36" spans="2:13" x14ac:dyDescent="0.25">
      <c r="D36" t="s">
        <v>47</v>
      </c>
      <c r="F36" t="s">
        <v>49</v>
      </c>
      <c r="G36" t="s">
        <v>375</v>
      </c>
      <c r="H36" t="s">
        <v>376</v>
      </c>
    </row>
    <row r="37" spans="2:13" x14ac:dyDescent="0.25">
      <c r="B37" t="s">
        <v>61</v>
      </c>
      <c r="G37" s="4"/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40</v>
      </c>
      <c r="F40" t="s">
        <v>97</v>
      </c>
      <c r="G40" t="s">
        <v>155</v>
      </c>
      <c r="H40" t="s">
        <v>156</v>
      </c>
    </row>
    <row r="41" spans="2:13" x14ac:dyDescent="0.25">
      <c r="D41" t="s">
        <v>154</v>
      </c>
      <c r="E41" t="s">
        <v>110</v>
      </c>
      <c r="F41" t="s">
        <v>394</v>
      </c>
    </row>
    <row r="42" spans="2:13" x14ac:dyDescent="0.25">
      <c r="B42" t="s">
        <v>59</v>
      </c>
      <c r="C42" t="s">
        <v>395</v>
      </c>
    </row>
    <row r="43" spans="2:13" x14ac:dyDescent="0.25">
      <c r="D43" t="s">
        <v>111</v>
      </c>
      <c r="F43" t="s">
        <v>97</v>
      </c>
      <c r="I43">
        <v>999</v>
      </c>
    </row>
    <row r="44" spans="2:13" x14ac:dyDescent="0.25">
      <c r="B44" t="s">
        <v>61</v>
      </c>
    </row>
    <row r="45" spans="2:13" x14ac:dyDescent="0.25">
      <c r="B45" t="s">
        <v>59</v>
      </c>
      <c r="C45" t="s">
        <v>423</v>
      </c>
      <c r="G45" s="4"/>
    </row>
    <row r="46" spans="2:13" ht="16.5" customHeight="1" x14ac:dyDescent="0.25">
      <c r="D46" t="s">
        <v>40</v>
      </c>
      <c r="F46" t="s">
        <v>98</v>
      </c>
      <c r="G46" t="s">
        <v>204</v>
      </c>
      <c r="H46" t="s">
        <v>203</v>
      </c>
      <c r="K46" s="2" t="s">
        <v>418</v>
      </c>
      <c r="L46" t="s">
        <v>304</v>
      </c>
      <c r="M46" t="s">
        <v>305</v>
      </c>
    </row>
    <row r="47" spans="2:13" ht="16.5" customHeight="1" x14ac:dyDescent="0.25">
      <c r="D47" t="s">
        <v>154</v>
      </c>
      <c r="E47" t="s">
        <v>277</v>
      </c>
      <c r="F47" t="s">
        <v>283</v>
      </c>
      <c r="K47" s="2"/>
    </row>
    <row r="48" spans="2:13" ht="16.5" customHeight="1" x14ac:dyDescent="0.25">
      <c r="B48" t="s">
        <v>59</v>
      </c>
      <c r="C48" t="s">
        <v>284</v>
      </c>
      <c r="K48" s="2"/>
    </row>
    <row r="49" spans="2:18" ht="16.5" customHeight="1" x14ac:dyDescent="0.25">
      <c r="D49" t="s">
        <v>111</v>
      </c>
      <c r="F49" t="s">
        <v>98</v>
      </c>
      <c r="I49">
        <v>9999999</v>
      </c>
      <c r="K49" s="2"/>
    </row>
    <row r="50" spans="2:18" ht="16.5" customHeight="1" x14ac:dyDescent="0.25">
      <c r="B50" t="s">
        <v>61</v>
      </c>
      <c r="K50" s="2"/>
    </row>
    <row r="51" spans="2:18" ht="16.5" customHeight="1" x14ac:dyDescent="0.25">
      <c r="B51" t="s">
        <v>182</v>
      </c>
      <c r="K51" s="2"/>
    </row>
    <row r="52" spans="2:18" x14ac:dyDescent="0.25">
      <c r="D52" t="s">
        <v>40</v>
      </c>
      <c r="F52" t="s">
        <v>280</v>
      </c>
      <c r="G52" t="s">
        <v>282</v>
      </c>
      <c r="H52" t="s">
        <v>281</v>
      </c>
      <c r="K52" t="s">
        <v>419</v>
      </c>
      <c r="L52" t="s">
        <v>310</v>
      </c>
      <c r="M52" t="s">
        <v>301</v>
      </c>
    </row>
    <row r="53" spans="2:18" x14ac:dyDescent="0.25">
      <c r="D53" t="s">
        <v>154</v>
      </c>
      <c r="E53" s="4" t="s">
        <v>339</v>
      </c>
      <c r="F53" t="s">
        <v>317</v>
      </c>
    </row>
    <row r="54" spans="2:18" x14ac:dyDescent="0.25">
      <c r="B54" t="s">
        <v>59</v>
      </c>
      <c r="C54" t="s">
        <v>318</v>
      </c>
      <c r="E54" s="4"/>
    </row>
    <row r="55" spans="2:18" x14ac:dyDescent="0.25">
      <c r="D55" t="s">
        <v>111</v>
      </c>
      <c r="E55" s="4"/>
      <c r="F55" t="s">
        <v>280</v>
      </c>
      <c r="I55">
        <v>999999999</v>
      </c>
    </row>
    <row r="56" spans="2:18" x14ac:dyDescent="0.25">
      <c r="B56" t="s">
        <v>61</v>
      </c>
    </row>
    <row r="57" spans="2:18" x14ac:dyDescent="0.25">
      <c r="B57" t="s">
        <v>61</v>
      </c>
    </row>
    <row r="58" spans="2:18" x14ac:dyDescent="0.25">
      <c r="B58" t="s">
        <v>13</v>
      </c>
    </row>
    <row r="59" spans="2:18" x14ac:dyDescent="0.25">
      <c r="B59" t="s">
        <v>12</v>
      </c>
    </row>
    <row r="60" spans="2:18" x14ac:dyDescent="0.25">
      <c r="D60" t="s">
        <v>32</v>
      </c>
      <c r="F60" t="s">
        <v>50</v>
      </c>
      <c r="G60" t="s">
        <v>121</v>
      </c>
      <c r="H60" t="s">
        <v>120</v>
      </c>
      <c r="K60" t="s">
        <v>295</v>
      </c>
      <c r="L60" t="s">
        <v>302</v>
      </c>
      <c r="M60" t="s">
        <v>303</v>
      </c>
      <c r="R60" t="b">
        <v>1</v>
      </c>
    </row>
    <row r="61" spans="2:18" x14ac:dyDescent="0.25">
      <c r="D61" t="s">
        <v>154</v>
      </c>
      <c r="E61" t="s">
        <v>109</v>
      </c>
      <c r="F61" t="s">
        <v>108</v>
      </c>
    </row>
    <row r="62" spans="2:18" x14ac:dyDescent="0.25">
      <c r="B62" t="s">
        <v>59</v>
      </c>
      <c r="C62" t="s">
        <v>107</v>
      </c>
    </row>
    <row r="63" spans="2:18" x14ac:dyDescent="0.25">
      <c r="D63" t="s">
        <v>111</v>
      </c>
      <c r="F63" t="s">
        <v>50</v>
      </c>
      <c r="I63" s="12" t="s">
        <v>112</v>
      </c>
    </row>
    <row r="64" spans="2:18" x14ac:dyDescent="0.25">
      <c r="B64" t="s">
        <v>61</v>
      </c>
    </row>
    <row r="65" spans="2:18" x14ac:dyDescent="0.25">
      <c r="B65" t="s">
        <v>59</v>
      </c>
      <c r="C65" t="s">
        <v>106</v>
      </c>
    </row>
    <row r="66" spans="2:18" x14ac:dyDescent="0.25">
      <c r="D66" t="s">
        <v>40</v>
      </c>
      <c r="F66" t="s">
        <v>104</v>
      </c>
      <c r="G66" t="s">
        <v>186</v>
      </c>
      <c r="H66" t="s">
        <v>188</v>
      </c>
      <c r="K66" s="2" t="s">
        <v>294</v>
      </c>
      <c r="L66" t="s">
        <v>309</v>
      </c>
      <c r="M66" t="s">
        <v>308</v>
      </c>
    </row>
    <row r="67" spans="2:18" x14ac:dyDescent="0.25">
      <c r="D67" t="s">
        <v>40</v>
      </c>
      <c r="F67" t="s">
        <v>105</v>
      </c>
      <c r="G67" t="s">
        <v>187</v>
      </c>
      <c r="H67" t="s">
        <v>189</v>
      </c>
      <c r="K67" s="2" t="s">
        <v>293</v>
      </c>
      <c r="L67" t="s">
        <v>306</v>
      </c>
      <c r="M67" t="s">
        <v>307</v>
      </c>
    </row>
    <row r="68" spans="2:18" x14ac:dyDescent="0.25">
      <c r="B68" t="s">
        <v>61</v>
      </c>
    </row>
    <row r="69" spans="2:18" x14ac:dyDescent="0.25">
      <c r="B69" t="s">
        <v>13</v>
      </c>
    </row>
    <row r="70" spans="2:18" x14ac:dyDescent="0.25">
      <c r="B70" t="s">
        <v>12</v>
      </c>
    </row>
    <row r="71" spans="2:18" x14ac:dyDescent="0.25">
      <c r="D71" t="s">
        <v>51</v>
      </c>
      <c r="E71" t="s">
        <v>56</v>
      </c>
      <c r="F71" s="2" t="s">
        <v>214</v>
      </c>
      <c r="G71" t="s">
        <v>215</v>
      </c>
      <c r="H71" t="s">
        <v>396</v>
      </c>
      <c r="R71" t="b">
        <v>1</v>
      </c>
    </row>
    <row r="72" spans="2:18" x14ac:dyDescent="0.25">
      <c r="B72" t="s">
        <v>59</v>
      </c>
      <c r="C72" t="s">
        <v>216</v>
      </c>
      <c r="F72" s="2"/>
    </row>
    <row r="73" spans="2:18" x14ac:dyDescent="0.25">
      <c r="D73" t="s">
        <v>51</v>
      </c>
      <c r="E73" t="s">
        <v>364</v>
      </c>
      <c r="F73" s="2" t="s">
        <v>363</v>
      </c>
      <c r="G73" t="s">
        <v>361</v>
      </c>
      <c r="H73" t="s">
        <v>362</v>
      </c>
    </row>
    <row r="74" spans="2:18" x14ac:dyDescent="0.25">
      <c r="B74" t="s">
        <v>59</v>
      </c>
      <c r="C74" t="s">
        <v>406</v>
      </c>
      <c r="F74" s="2"/>
    </row>
    <row r="75" spans="2:18" x14ac:dyDescent="0.25">
      <c r="D75" s="2" t="s">
        <v>51</v>
      </c>
      <c r="E75" s="2" t="s">
        <v>410</v>
      </c>
      <c r="F75" s="2" t="s">
        <v>408</v>
      </c>
      <c r="G75" s="2" t="s">
        <v>407</v>
      </c>
      <c r="H75" s="2" t="s">
        <v>409</v>
      </c>
      <c r="K75" t="s">
        <v>413</v>
      </c>
      <c r="L75" t="s">
        <v>411</v>
      </c>
      <c r="M75" s="2" t="s">
        <v>412</v>
      </c>
    </row>
    <row r="76" spans="2:18" x14ac:dyDescent="0.25">
      <c r="B76" t="s">
        <v>61</v>
      </c>
      <c r="F76" s="2"/>
    </row>
    <row r="77" spans="2:18" x14ac:dyDescent="0.25">
      <c r="B77" t="s">
        <v>61</v>
      </c>
      <c r="F77" s="2"/>
    </row>
    <row r="78" spans="2:18" x14ac:dyDescent="0.25">
      <c r="B78" t="s">
        <v>13</v>
      </c>
      <c r="F78" s="2"/>
    </row>
    <row r="79" spans="2:18" x14ac:dyDescent="0.25">
      <c r="B79" t="s">
        <v>59</v>
      </c>
      <c r="C79" t="s">
        <v>216</v>
      </c>
    </row>
    <row r="80" spans="2:18" x14ac:dyDescent="0.25">
      <c r="B80" t="s">
        <v>12</v>
      </c>
    </row>
    <row r="81" spans="2:13" x14ac:dyDescent="0.25">
      <c r="D81" t="s">
        <v>40</v>
      </c>
      <c r="F81" s="2" t="s">
        <v>265</v>
      </c>
      <c r="G81" s="2" t="s">
        <v>273</v>
      </c>
      <c r="H81" t="s">
        <v>287</v>
      </c>
      <c r="K81" t="s">
        <v>296</v>
      </c>
      <c r="L81" t="s">
        <v>310</v>
      </c>
      <c r="M81" t="s">
        <v>301</v>
      </c>
    </row>
    <row r="82" spans="2:13" x14ac:dyDescent="0.25">
      <c r="D82" t="s">
        <v>245</v>
      </c>
      <c r="E82" t="s">
        <v>321</v>
      </c>
      <c r="F82" s="2" t="s">
        <v>268</v>
      </c>
    </row>
    <row r="83" spans="2:13" x14ac:dyDescent="0.25">
      <c r="D83" t="s">
        <v>40</v>
      </c>
      <c r="F83" s="2" t="s">
        <v>269</v>
      </c>
      <c r="G83" t="s">
        <v>274</v>
      </c>
      <c r="H83" t="s">
        <v>299</v>
      </c>
      <c r="K83" t="s">
        <v>298</v>
      </c>
      <c r="L83" t="s">
        <v>310</v>
      </c>
      <c r="M83" t="s">
        <v>301</v>
      </c>
    </row>
    <row r="84" spans="2:13" x14ac:dyDescent="0.25">
      <c r="D84" t="s">
        <v>245</v>
      </c>
      <c r="E84" t="s">
        <v>322</v>
      </c>
      <c r="F84" s="2" t="s">
        <v>270</v>
      </c>
    </row>
    <row r="85" spans="2:13" x14ac:dyDescent="0.25">
      <c r="D85" t="s">
        <v>40</v>
      </c>
      <c r="F85" s="2" t="s">
        <v>271</v>
      </c>
      <c r="G85" t="s">
        <v>275</v>
      </c>
      <c r="H85" t="s">
        <v>300</v>
      </c>
      <c r="K85" t="s">
        <v>297</v>
      </c>
      <c r="L85" t="s">
        <v>310</v>
      </c>
      <c r="M85" t="s">
        <v>301</v>
      </c>
    </row>
    <row r="86" spans="2:13" x14ac:dyDescent="0.25">
      <c r="D86" t="s">
        <v>245</v>
      </c>
      <c r="E86" t="s">
        <v>322</v>
      </c>
      <c r="F86" s="2" t="s">
        <v>272</v>
      </c>
    </row>
    <row r="87" spans="2:13" x14ac:dyDescent="0.25">
      <c r="B87" t="s">
        <v>59</v>
      </c>
      <c r="C87" t="s">
        <v>325</v>
      </c>
      <c r="F87" s="2"/>
    </row>
    <row r="88" spans="2:13" x14ac:dyDescent="0.25">
      <c r="D88" t="s">
        <v>111</v>
      </c>
      <c r="F88" s="2" t="s">
        <v>269</v>
      </c>
      <c r="I88">
        <v>999999999</v>
      </c>
    </row>
    <row r="89" spans="2:13" x14ac:dyDescent="0.25">
      <c r="B89" t="s">
        <v>61</v>
      </c>
      <c r="F89" s="2"/>
    </row>
    <row r="90" spans="2:13" x14ac:dyDescent="0.25">
      <c r="B90" t="s">
        <v>59</v>
      </c>
      <c r="C90" t="s">
        <v>326</v>
      </c>
      <c r="F90" s="2"/>
    </row>
    <row r="91" spans="2:13" x14ac:dyDescent="0.25">
      <c r="D91" t="s">
        <v>111</v>
      </c>
      <c r="F91" s="2" t="s">
        <v>271</v>
      </c>
      <c r="I91">
        <v>999999999</v>
      </c>
    </row>
    <row r="92" spans="2:13" x14ac:dyDescent="0.25">
      <c r="B92" t="s">
        <v>61</v>
      </c>
      <c r="F92" s="2"/>
    </row>
    <row r="93" spans="2:13" x14ac:dyDescent="0.25">
      <c r="B93" t="s">
        <v>13</v>
      </c>
      <c r="F93" s="2"/>
    </row>
    <row r="94" spans="2:13" x14ac:dyDescent="0.25">
      <c r="B94" t="s">
        <v>12</v>
      </c>
    </row>
    <row r="95" spans="2:13" x14ac:dyDescent="0.25">
      <c r="D95" t="s">
        <v>51</v>
      </c>
      <c r="E95" t="s">
        <v>56</v>
      </c>
      <c r="F95" t="s">
        <v>55</v>
      </c>
      <c r="G95" t="s">
        <v>147</v>
      </c>
      <c r="H95" t="s">
        <v>146</v>
      </c>
      <c r="K95" t="s">
        <v>398</v>
      </c>
      <c r="L95" t="s">
        <v>404</v>
      </c>
      <c r="M95" t="s">
        <v>405</v>
      </c>
    </row>
    <row r="96" spans="2:13" x14ac:dyDescent="0.25">
      <c r="B96" t="s">
        <v>59</v>
      </c>
      <c r="C96" t="s">
        <v>60</v>
      </c>
    </row>
    <row r="97" spans="2:16" x14ac:dyDescent="0.25">
      <c r="D97" t="s">
        <v>51</v>
      </c>
      <c r="E97" t="s">
        <v>56</v>
      </c>
      <c r="F97" s="2" t="s">
        <v>211</v>
      </c>
      <c r="G97" t="s">
        <v>212</v>
      </c>
      <c r="H97" t="s">
        <v>213</v>
      </c>
      <c r="K97" t="s">
        <v>399</v>
      </c>
      <c r="L97" t="s">
        <v>404</v>
      </c>
      <c r="M97" t="s">
        <v>405</v>
      </c>
    </row>
    <row r="98" spans="2:16" x14ac:dyDescent="0.25">
      <c r="B98" t="s">
        <v>61</v>
      </c>
    </row>
    <row r="99" spans="2:16" x14ac:dyDescent="0.25">
      <c r="B99" t="s">
        <v>59</v>
      </c>
      <c r="C99" t="s">
        <v>62</v>
      </c>
    </row>
    <row r="100" spans="2:16" x14ac:dyDescent="0.25">
      <c r="D100" t="s">
        <v>51</v>
      </c>
      <c r="E100" t="s">
        <v>56</v>
      </c>
      <c r="F100" t="s">
        <v>64</v>
      </c>
      <c r="G100" t="s">
        <v>122</v>
      </c>
      <c r="H100" t="s">
        <v>260</v>
      </c>
      <c r="K100" t="s">
        <v>400</v>
      </c>
      <c r="L100" t="s">
        <v>404</v>
      </c>
      <c r="M100" t="s">
        <v>405</v>
      </c>
    </row>
    <row r="101" spans="2:16" x14ac:dyDescent="0.25">
      <c r="B101" t="s">
        <v>61</v>
      </c>
    </row>
    <row r="102" spans="2:16" x14ac:dyDescent="0.25">
      <c r="B102" t="s">
        <v>13</v>
      </c>
    </row>
    <row r="103" spans="2:16" x14ac:dyDescent="0.25">
      <c r="B103" t="s">
        <v>59</v>
      </c>
      <c r="C103" t="s">
        <v>60</v>
      </c>
    </row>
    <row r="104" spans="2:16" x14ac:dyDescent="0.25">
      <c r="D104" t="s">
        <v>390</v>
      </c>
      <c r="F104" s="2" t="s">
        <v>391</v>
      </c>
      <c r="G104" t="s">
        <v>392</v>
      </c>
      <c r="H104" t="s">
        <v>393</v>
      </c>
    </row>
    <row r="105" spans="2:16" x14ac:dyDescent="0.25">
      <c r="B105" t="s">
        <v>61</v>
      </c>
    </row>
    <row r="106" spans="2:16" x14ac:dyDescent="0.25">
      <c r="B106" t="s">
        <v>12</v>
      </c>
    </row>
    <row r="107" spans="2:16" x14ac:dyDescent="0.25">
      <c r="D107" t="s">
        <v>47</v>
      </c>
      <c r="F107" t="s">
        <v>78</v>
      </c>
      <c r="G107" t="s">
        <v>123</v>
      </c>
      <c r="H107" t="s">
        <v>65</v>
      </c>
      <c r="K107" t="s">
        <v>251</v>
      </c>
      <c r="L107" t="s">
        <v>311</v>
      </c>
      <c r="M107" t="s">
        <v>312</v>
      </c>
      <c r="N107" t="s">
        <v>196</v>
      </c>
      <c r="O107" t="s">
        <v>195</v>
      </c>
      <c r="P107" t="s">
        <v>250</v>
      </c>
    </row>
    <row r="108" spans="2:16" x14ac:dyDescent="0.25">
      <c r="D108" t="s">
        <v>40</v>
      </c>
      <c r="F108" t="s">
        <v>66</v>
      </c>
      <c r="G108" t="s">
        <v>124</v>
      </c>
      <c r="H108" t="s">
        <v>67</v>
      </c>
      <c r="K108" t="s">
        <v>253</v>
      </c>
      <c r="L108" t="s">
        <v>197</v>
      </c>
      <c r="M108" t="s">
        <v>198</v>
      </c>
    </row>
    <row r="109" spans="2:16" x14ac:dyDescent="0.25">
      <c r="B109" t="s">
        <v>13</v>
      </c>
    </row>
    <row r="110" spans="2:16" x14ac:dyDescent="0.25">
      <c r="B110" t="s">
        <v>12</v>
      </c>
    </row>
    <row r="111" spans="2:16" x14ac:dyDescent="0.25">
      <c r="D111" t="s">
        <v>51</v>
      </c>
      <c r="E111" t="s">
        <v>70</v>
      </c>
      <c r="F111" t="s">
        <v>68</v>
      </c>
      <c r="G111" t="s">
        <v>125</v>
      </c>
      <c r="H111" t="s">
        <v>126</v>
      </c>
    </row>
    <row r="112" spans="2:16" x14ac:dyDescent="0.25">
      <c r="B112" t="s">
        <v>59</v>
      </c>
      <c r="C112" t="s">
        <v>101</v>
      </c>
    </row>
    <row r="113" spans="2:13" x14ac:dyDescent="0.25">
      <c r="D113" t="s">
        <v>32</v>
      </c>
      <c r="F113" t="s">
        <v>63</v>
      </c>
      <c r="G113" t="s">
        <v>127</v>
      </c>
      <c r="H113" t="s">
        <v>71</v>
      </c>
      <c r="K113" t="s">
        <v>252</v>
      </c>
      <c r="L113" t="s">
        <v>302</v>
      </c>
      <c r="M113" t="s">
        <v>303</v>
      </c>
    </row>
    <row r="114" spans="2:13" x14ac:dyDescent="0.25">
      <c r="B114" t="s">
        <v>61</v>
      </c>
    </row>
    <row r="115" spans="2:13" x14ac:dyDescent="0.25">
      <c r="B115" t="s">
        <v>13</v>
      </c>
    </row>
    <row r="116" spans="2:13" x14ac:dyDescent="0.25">
      <c r="B116" t="s">
        <v>12</v>
      </c>
    </row>
    <row r="117" spans="2:13" x14ac:dyDescent="0.25">
      <c r="D117" t="s">
        <v>51</v>
      </c>
      <c r="E117" t="s">
        <v>143</v>
      </c>
      <c r="F117" t="s">
        <v>72</v>
      </c>
      <c r="G117" t="s">
        <v>128</v>
      </c>
      <c r="H117" s="4" t="s">
        <v>73</v>
      </c>
    </row>
    <row r="118" spans="2:13" x14ac:dyDescent="0.25">
      <c r="D118" t="s">
        <v>51</v>
      </c>
      <c r="E118" t="s">
        <v>143</v>
      </c>
      <c r="F118" t="s">
        <v>74</v>
      </c>
      <c r="G118" t="s">
        <v>129</v>
      </c>
      <c r="H118" s="4" t="s">
        <v>75</v>
      </c>
    </row>
    <row r="119" spans="2:13" x14ac:dyDescent="0.25">
      <c r="D119" t="s">
        <v>51</v>
      </c>
      <c r="E119" t="s">
        <v>143</v>
      </c>
      <c r="F119" t="s">
        <v>77</v>
      </c>
      <c r="G119" t="s">
        <v>130</v>
      </c>
      <c r="H119" s="4" t="s">
        <v>76</v>
      </c>
    </row>
    <row r="120" spans="2:13" x14ac:dyDescent="0.25">
      <c r="B120" t="s">
        <v>13</v>
      </c>
    </row>
    <row r="121" spans="2:13" x14ac:dyDescent="0.25">
      <c r="B121" t="s">
        <v>12</v>
      </c>
    </row>
    <row r="122" spans="2:13" x14ac:dyDescent="0.25">
      <c r="D122" t="s">
        <v>51</v>
      </c>
      <c r="E122" t="s">
        <v>143</v>
      </c>
      <c r="F122" t="s">
        <v>79</v>
      </c>
      <c r="G122" t="s">
        <v>133</v>
      </c>
      <c r="H122" t="s">
        <v>131</v>
      </c>
    </row>
    <row r="123" spans="2:13" x14ac:dyDescent="0.25">
      <c r="D123" t="s">
        <v>51</v>
      </c>
      <c r="E123" t="s">
        <v>143</v>
      </c>
      <c r="F123" t="s">
        <v>431</v>
      </c>
      <c r="G123" t="s">
        <v>132</v>
      </c>
      <c r="H123" t="s">
        <v>80</v>
      </c>
    </row>
    <row r="124" spans="2:13" x14ac:dyDescent="0.25">
      <c r="D124" t="s">
        <v>51</v>
      </c>
      <c r="E124" t="s">
        <v>143</v>
      </c>
      <c r="F124" t="s">
        <v>81</v>
      </c>
      <c r="G124" t="s">
        <v>134</v>
      </c>
      <c r="H124" t="s">
        <v>135</v>
      </c>
    </row>
    <row r="125" spans="2:13" x14ac:dyDescent="0.25">
      <c r="B125" t="s">
        <v>13</v>
      </c>
    </row>
    <row r="126" spans="2:13" x14ac:dyDescent="0.25">
      <c r="B126" t="s">
        <v>12</v>
      </c>
    </row>
    <row r="127" spans="2:13" x14ac:dyDescent="0.25">
      <c r="D127" t="s">
        <v>51</v>
      </c>
      <c r="E127" t="s">
        <v>143</v>
      </c>
      <c r="F127" t="s">
        <v>82</v>
      </c>
      <c r="G127" t="s">
        <v>136</v>
      </c>
      <c r="H127" t="s">
        <v>83</v>
      </c>
    </row>
    <row r="128" spans="2:13" x14ac:dyDescent="0.25">
      <c r="D128" t="s">
        <v>47</v>
      </c>
      <c r="F128" t="s">
        <v>84</v>
      </c>
      <c r="G128" t="s">
        <v>137</v>
      </c>
      <c r="H128" t="s">
        <v>205</v>
      </c>
    </row>
    <row r="129" spans="2:13" x14ac:dyDescent="0.25">
      <c r="B129" t="s">
        <v>13</v>
      </c>
    </row>
    <row r="130" spans="2:13" x14ac:dyDescent="0.25">
      <c r="B130" t="s">
        <v>12</v>
      </c>
    </row>
    <row r="131" spans="2:13" x14ac:dyDescent="0.25">
      <c r="D131" t="s">
        <v>51</v>
      </c>
      <c r="E131" t="s">
        <v>143</v>
      </c>
      <c r="F131" t="s">
        <v>85</v>
      </c>
      <c r="G131" t="s">
        <v>144</v>
      </c>
      <c r="H131" t="s">
        <v>145</v>
      </c>
    </row>
    <row r="132" spans="2:13" x14ac:dyDescent="0.25">
      <c r="B132" t="s">
        <v>59</v>
      </c>
      <c r="C132" t="s">
        <v>86</v>
      </c>
    </row>
    <row r="133" spans="2:13" x14ac:dyDescent="0.25">
      <c r="D133" t="s">
        <v>154</v>
      </c>
      <c r="E133" t="s">
        <v>221</v>
      </c>
      <c r="F133" t="s">
        <v>87</v>
      </c>
      <c r="G133" t="s">
        <v>427</v>
      </c>
      <c r="H133" t="s">
        <v>428</v>
      </c>
    </row>
    <row r="134" spans="2:13" x14ac:dyDescent="0.25">
      <c r="B134" t="s">
        <v>59</v>
      </c>
      <c r="C134" t="s">
        <v>352</v>
      </c>
    </row>
    <row r="135" spans="2:13" x14ac:dyDescent="0.25">
      <c r="D135" t="s">
        <v>47</v>
      </c>
      <c r="F135" t="s">
        <v>230</v>
      </c>
      <c r="G135" t="s">
        <v>243</v>
      </c>
      <c r="H135" t="s">
        <v>244</v>
      </c>
    </row>
    <row r="136" spans="2:13" x14ac:dyDescent="0.25">
      <c r="B136" t="s">
        <v>61</v>
      </c>
    </row>
    <row r="137" spans="2:13" x14ac:dyDescent="0.25">
      <c r="B137" t="s">
        <v>61</v>
      </c>
    </row>
    <row r="138" spans="2:13" x14ac:dyDescent="0.25">
      <c r="B138" t="s">
        <v>13</v>
      </c>
    </row>
    <row r="139" spans="2:13" x14ac:dyDescent="0.25">
      <c r="B139" t="s">
        <v>12</v>
      </c>
    </row>
    <row r="140" spans="2:13" x14ac:dyDescent="0.25">
      <c r="D140" t="s">
        <v>390</v>
      </c>
      <c r="F140" t="s">
        <v>426</v>
      </c>
      <c r="G140" t="s">
        <v>430</v>
      </c>
      <c r="H140" t="s">
        <v>429</v>
      </c>
    </row>
    <row r="141" spans="2:13" x14ac:dyDescent="0.25">
      <c r="B141" t="s">
        <v>13</v>
      </c>
    </row>
    <row r="142" spans="2:13" x14ac:dyDescent="0.25">
      <c r="B142" t="s">
        <v>12</v>
      </c>
    </row>
    <row r="143" spans="2:13" x14ac:dyDescent="0.25">
      <c r="D143" t="s">
        <v>51</v>
      </c>
      <c r="E143" t="s">
        <v>56</v>
      </c>
      <c r="F143" t="s">
        <v>88</v>
      </c>
      <c r="G143" t="s">
        <v>139</v>
      </c>
      <c r="H143" t="s">
        <v>141</v>
      </c>
      <c r="K143" t="s">
        <v>401</v>
      </c>
      <c r="L143" t="s">
        <v>404</v>
      </c>
      <c r="M143" t="s">
        <v>405</v>
      </c>
    </row>
    <row r="144" spans="2:13" x14ac:dyDescent="0.25">
      <c r="B144" t="s">
        <v>59</v>
      </c>
      <c r="C144" t="s">
        <v>96</v>
      </c>
    </row>
    <row r="145" spans="2:13" x14ac:dyDescent="0.25">
      <c r="D145" t="s">
        <v>47</v>
      </c>
      <c r="F145" t="s">
        <v>89</v>
      </c>
      <c r="G145" t="s">
        <v>138</v>
      </c>
      <c r="H145" t="s">
        <v>142</v>
      </c>
    </row>
    <row r="146" spans="2:13" x14ac:dyDescent="0.25">
      <c r="B146" t="s">
        <v>61</v>
      </c>
    </row>
    <row r="147" spans="2:13" x14ac:dyDescent="0.25">
      <c r="D147" t="s">
        <v>51</v>
      </c>
      <c r="E147" t="s">
        <v>56</v>
      </c>
      <c r="F147" t="s">
        <v>102</v>
      </c>
      <c r="G147" t="s">
        <v>140</v>
      </c>
      <c r="H147" t="s">
        <v>206</v>
      </c>
      <c r="K147" t="s">
        <v>402</v>
      </c>
      <c r="L147" t="s">
        <v>404</v>
      </c>
      <c r="M147" t="s">
        <v>405</v>
      </c>
    </row>
    <row r="148" spans="2:13" x14ac:dyDescent="0.25">
      <c r="B148" t="s">
        <v>59</v>
      </c>
      <c r="C148" t="s">
        <v>103</v>
      </c>
    </row>
    <row r="149" spans="2:13" x14ac:dyDescent="0.25">
      <c r="D149" t="s">
        <v>47</v>
      </c>
      <c r="F149" t="s">
        <v>153</v>
      </c>
      <c r="G149" t="s">
        <v>138</v>
      </c>
      <c r="H149" t="s">
        <v>142</v>
      </c>
    </row>
    <row r="150" spans="2:13" x14ac:dyDescent="0.25">
      <c r="B150" t="s">
        <v>61</v>
      </c>
    </row>
    <row r="151" spans="2:13" x14ac:dyDescent="0.25">
      <c r="D151" t="s">
        <v>51</v>
      </c>
      <c r="E151" t="s">
        <v>143</v>
      </c>
      <c r="F151" t="s">
        <v>383</v>
      </c>
      <c r="G151" t="s">
        <v>384</v>
      </c>
      <c r="H151" t="s">
        <v>385</v>
      </c>
      <c r="K151" t="s">
        <v>403</v>
      </c>
      <c r="L151" t="s">
        <v>404</v>
      </c>
      <c r="M151" t="s">
        <v>405</v>
      </c>
    </row>
    <row r="152" spans="2:13" x14ac:dyDescent="0.25">
      <c r="B152" t="s">
        <v>13</v>
      </c>
    </row>
    <row r="153" spans="2:13" x14ac:dyDescent="0.25">
      <c r="B153" t="s">
        <v>59</v>
      </c>
      <c r="C153" t="s">
        <v>386</v>
      </c>
    </row>
    <row r="154" spans="2:13" x14ac:dyDescent="0.25">
      <c r="B154" t="s">
        <v>12</v>
      </c>
    </row>
    <row r="155" spans="2:13" x14ac:dyDescent="0.25">
      <c r="D155" t="s">
        <v>111</v>
      </c>
      <c r="F155" t="s">
        <v>232</v>
      </c>
      <c r="I155">
        <v>2</v>
      </c>
    </row>
    <row r="156" spans="2:13" x14ac:dyDescent="0.25">
      <c r="D156" t="s">
        <v>34</v>
      </c>
      <c r="G156" s="2" t="s">
        <v>236</v>
      </c>
      <c r="H156" t="s">
        <v>256</v>
      </c>
    </row>
    <row r="157" spans="2:13" x14ac:dyDescent="0.25">
      <c r="B157" t="s">
        <v>59</v>
      </c>
      <c r="C157" t="s">
        <v>96</v>
      </c>
      <c r="G157" s="2"/>
    </row>
    <row r="158" spans="2:13" x14ac:dyDescent="0.25">
      <c r="D158" t="s">
        <v>34</v>
      </c>
      <c r="G158" s="2" t="s">
        <v>319</v>
      </c>
      <c r="H158" t="s">
        <v>320</v>
      </c>
    </row>
    <row r="159" spans="2:13" x14ac:dyDescent="0.25">
      <c r="B159" t="s">
        <v>61</v>
      </c>
      <c r="G159" s="2"/>
    </row>
    <row r="160" spans="2:13" x14ac:dyDescent="0.25">
      <c r="B160" t="s">
        <v>59</v>
      </c>
      <c r="C160" t="s">
        <v>103</v>
      </c>
      <c r="G160" s="2"/>
    </row>
    <row r="161" spans="2:8" x14ac:dyDescent="0.25">
      <c r="D161" t="s">
        <v>34</v>
      </c>
      <c r="G161" s="2" t="s">
        <v>255</v>
      </c>
      <c r="H161" t="s">
        <v>257</v>
      </c>
    </row>
    <row r="162" spans="2:8" x14ac:dyDescent="0.25">
      <c r="B162" t="s">
        <v>61</v>
      </c>
      <c r="G162" s="2"/>
    </row>
    <row r="163" spans="2:8" x14ac:dyDescent="0.25">
      <c r="B163" t="s">
        <v>59</v>
      </c>
      <c r="C163" t="s">
        <v>387</v>
      </c>
      <c r="G163" s="2"/>
    </row>
    <row r="164" spans="2:8" x14ac:dyDescent="0.25">
      <c r="D164" t="s">
        <v>34</v>
      </c>
      <c r="G164" t="s">
        <v>388</v>
      </c>
      <c r="H164" t="s">
        <v>389</v>
      </c>
    </row>
    <row r="165" spans="2:8" x14ac:dyDescent="0.25">
      <c r="B165" t="s">
        <v>61</v>
      </c>
      <c r="G165" s="2"/>
    </row>
    <row r="166" spans="2:8" x14ac:dyDescent="0.25">
      <c r="B166" t="s">
        <v>59</v>
      </c>
      <c r="C166" t="s">
        <v>233</v>
      </c>
      <c r="G166" s="2"/>
    </row>
    <row r="167" spans="2:8" x14ac:dyDescent="0.25">
      <c r="D167" t="s">
        <v>34</v>
      </c>
      <c r="G167" s="2" t="s">
        <v>234</v>
      </c>
      <c r="H167" t="s">
        <v>259</v>
      </c>
    </row>
    <row r="168" spans="2:8" x14ac:dyDescent="0.25">
      <c r="B168" t="s">
        <v>61</v>
      </c>
      <c r="G168" s="2"/>
    </row>
    <row r="169" spans="2:8" x14ac:dyDescent="0.25">
      <c r="B169" t="s">
        <v>59</v>
      </c>
      <c r="C169" t="s">
        <v>235</v>
      </c>
      <c r="G169" s="2"/>
    </row>
    <row r="170" spans="2:8" x14ac:dyDescent="0.25">
      <c r="D170" t="s">
        <v>34</v>
      </c>
      <c r="G170" s="2" t="s">
        <v>254</v>
      </c>
      <c r="H170" t="s">
        <v>258</v>
      </c>
    </row>
    <row r="171" spans="2:8" x14ac:dyDescent="0.25">
      <c r="B171" t="s">
        <v>61</v>
      </c>
      <c r="G171" s="2"/>
    </row>
    <row r="172" spans="2:8" x14ac:dyDescent="0.25">
      <c r="B172" t="s">
        <v>59</v>
      </c>
      <c r="C172" t="s">
        <v>237</v>
      </c>
      <c r="G172" s="2"/>
    </row>
    <row r="173" spans="2:8" x14ac:dyDescent="0.25">
      <c r="D173" t="s">
        <v>34</v>
      </c>
      <c r="G173" s="2" t="s">
        <v>238</v>
      </c>
      <c r="H173" t="s">
        <v>261</v>
      </c>
    </row>
    <row r="174" spans="2:8" x14ac:dyDescent="0.25">
      <c r="B174" t="s">
        <v>61</v>
      </c>
      <c r="G174" s="2"/>
    </row>
    <row r="175" spans="2:8" x14ac:dyDescent="0.25">
      <c r="B175" t="s">
        <v>59</v>
      </c>
      <c r="C175" t="s">
        <v>239</v>
      </c>
      <c r="G175" s="2"/>
    </row>
    <row r="176" spans="2:8" x14ac:dyDescent="0.25">
      <c r="D176" t="s">
        <v>34</v>
      </c>
      <c r="G176" s="2" t="s">
        <v>240</v>
      </c>
      <c r="H176" t="s">
        <v>213</v>
      </c>
    </row>
    <row r="177" spans="2:17" x14ac:dyDescent="0.25">
      <c r="B177" t="s">
        <v>61</v>
      </c>
    </row>
    <row r="178" spans="2:17" x14ac:dyDescent="0.25">
      <c r="B178" t="s">
        <v>13</v>
      </c>
    </row>
    <row r="179" spans="2:17" x14ac:dyDescent="0.25">
      <c r="B179" t="s">
        <v>182</v>
      </c>
    </row>
    <row r="180" spans="2:17" x14ac:dyDescent="0.25">
      <c r="B180" t="s">
        <v>12</v>
      </c>
    </row>
    <row r="181" spans="2:17" x14ac:dyDescent="0.25">
      <c r="D181" t="s">
        <v>40</v>
      </c>
      <c r="F181" s="2" t="s">
        <v>99</v>
      </c>
      <c r="G181" s="2" t="s">
        <v>217</v>
      </c>
      <c r="H181" t="s">
        <v>207</v>
      </c>
      <c r="K181" s="2" t="s">
        <v>328</v>
      </c>
      <c r="L181" t="s">
        <v>329</v>
      </c>
      <c r="M181" t="s">
        <v>332</v>
      </c>
    </row>
    <row r="182" spans="2:17" x14ac:dyDescent="0.25">
      <c r="D182" t="s">
        <v>40</v>
      </c>
      <c r="F182" s="2" t="s">
        <v>100</v>
      </c>
      <c r="G182" s="2" t="s">
        <v>218</v>
      </c>
      <c r="H182" t="s">
        <v>208</v>
      </c>
      <c r="K182" t="s">
        <v>241</v>
      </c>
      <c r="L182" t="s">
        <v>330</v>
      </c>
      <c r="M182" t="s">
        <v>333</v>
      </c>
    </row>
    <row r="183" spans="2:17" x14ac:dyDescent="0.25">
      <c r="D183" t="s">
        <v>111</v>
      </c>
      <c r="F183" t="s">
        <v>335</v>
      </c>
      <c r="I183" t="s">
        <v>336</v>
      </c>
    </row>
    <row r="184" spans="2:17" x14ac:dyDescent="0.25">
      <c r="D184" t="s">
        <v>34</v>
      </c>
      <c r="G184" t="s">
        <v>337</v>
      </c>
      <c r="H184" t="s">
        <v>338</v>
      </c>
    </row>
    <row r="185" spans="2:17" x14ac:dyDescent="0.25">
      <c r="D185" t="s">
        <v>111</v>
      </c>
      <c r="F185" t="s">
        <v>232</v>
      </c>
      <c r="I185">
        <v>1</v>
      </c>
    </row>
    <row r="186" spans="2:17" x14ac:dyDescent="0.25">
      <c r="B186" t="s">
        <v>13</v>
      </c>
    </row>
    <row r="187" spans="2:17" x14ac:dyDescent="0.25">
      <c r="B187" t="s">
        <v>12</v>
      </c>
    </row>
    <row r="188" spans="2:17" x14ac:dyDescent="0.25">
      <c r="D188" t="s">
        <v>111</v>
      </c>
      <c r="F188" t="s">
        <v>90</v>
      </c>
      <c r="I188" t="s">
        <v>199</v>
      </c>
    </row>
    <row r="189" spans="2:17" x14ac:dyDescent="0.25">
      <c r="D189" t="s">
        <v>32</v>
      </c>
      <c r="F189" t="s">
        <v>90</v>
      </c>
      <c r="G189" t="s">
        <v>149</v>
      </c>
      <c r="H189" t="s">
        <v>148</v>
      </c>
      <c r="Q189" t="b">
        <v>0</v>
      </c>
    </row>
    <row r="190" spans="2:17" x14ac:dyDescent="0.25">
      <c r="D190" t="s">
        <v>248</v>
      </c>
      <c r="F190" t="s">
        <v>417</v>
      </c>
      <c r="G190" t="s">
        <v>231</v>
      </c>
      <c r="H190" t="s">
        <v>150</v>
      </c>
      <c r="K190" t="s">
        <v>425</v>
      </c>
      <c r="L190" t="s">
        <v>404</v>
      </c>
      <c r="M190" t="s">
        <v>405</v>
      </c>
    </row>
    <row r="191" spans="2:17" x14ac:dyDescent="0.25">
      <c r="D191" t="s">
        <v>111</v>
      </c>
      <c r="F191" t="s">
        <v>91</v>
      </c>
      <c r="I191" t="s">
        <v>422</v>
      </c>
    </row>
    <row r="192" spans="2:17" x14ac:dyDescent="0.25">
      <c r="D192" t="s">
        <v>40</v>
      </c>
      <c r="F192" t="s">
        <v>416</v>
      </c>
      <c r="G192" t="s">
        <v>116</v>
      </c>
      <c r="H192" t="s">
        <v>117</v>
      </c>
      <c r="K192" s="2" t="s">
        <v>420</v>
      </c>
      <c r="L192" t="s">
        <v>331</v>
      </c>
      <c r="M192" t="s">
        <v>334</v>
      </c>
    </row>
    <row r="193" spans="2:9" x14ac:dyDescent="0.25">
      <c r="D193" t="s">
        <v>111</v>
      </c>
      <c r="F193" t="s">
        <v>41</v>
      </c>
      <c r="I193" t="s">
        <v>421</v>
      </c>
    </row>
    <row r="194" spans="2:9" x14ac:dyDescent="0.25">
      <c r="D194" t="s">
        <v>34</v>
      </c>
      <c r="G194" t="s">
        <v>347</v>
      </c>
      <c r="H194" t="s">
        <v>348</v>
      </c>
    </row>
    <row r="195" spans="2:9" x14ac:dyDescent="0.25">
      <c r="B195" t="s">
        <v>13</v>
      </c>
    </row>
    <row r="196" spans="2:9" x14ac:dyDescent="0.25">
      <c r="B196" t="s">
        <v>61</v>
      </c>
    </row>
    <row r="197" spans="2:9" x14ac:dyDescent="0.25">
      <c r="B197" t="s">
        <v>12</v>
      </c>
    </row>
    <row r="198" spans="2:9" x14ac:dyDescent="0.25">
      <c r="D198" s="2" t="s">
        <v>245</v>
      </c>
      <c r="E198" t="s">
        <v>209</v>
      </c>
      <c r="F198" s="2" t="s">
        <v>92</v>
      </c>
      <c r="G198" t="s">
        <v>151</v>
      </c>
      <c r="H198" t="s">
        <v>93</v>
      </c>
    </row>
    <row r="199" spans="2:9" x14ac:dyDescent="0.25">
      <c r="B199" t="s">
        <v>59</v>
      </c>
      <c r="C199" t="s">
        <v>242</v>
      </c>
      <c r="D199" s="2"/>
      <c r="F199" s="2"/>
    </row>
    <row r="200" spans="2:9" x14ac:dyDescent="0.25">
      <c r="D200" s="2" t="s">
        <v>245</v>
      </c>
      <c r="E200" t="s">
        <v>210</v>
      </c>
      <c r="F200" s="2" t="s">
        <v>94</v>
      </c>
      <c r="G200" t="s">
        <v>152</v>
      </c>
      <c r="H200" t="s">
        <v>95</v>
      </c>
    </row>
    <row r="201" spans="2:9" x14ac:dyDescent="0.25">
      <c r="B201" t="s">
        <v>61</v>
      </c>
      <c r="D201" s="2"/>
      <c r="F201" s="2"/>
    </row>
    <row r="202" spans="2:9" x14ac:dyDescent="0.25">
      <c r="B202" t="s">
        <v>13</v>
      </c>
    </row>
    <row r="203" spans="2:9" x14ac:dyDescent="0.25">
      <c r="B203" t="s">
        <v>182</v>
      </c>
    </row>
    <row r="204" spans="2:9" x14ac:dyDescent="0.25">
      <c r="B204" t="s">
        <v>12</v>
      </c>
    </row>
    <row r="205" spans="2:9" x14ac:dyDescent="0.25">
      <c r="D205" t="s">
        <v>34</v>
      </c>
      <c r="G205" t="s">
        <v>219</v>
      </c>
      <c r="H205" t="s">
        <v>220</v>
      </c>
    </row>
    <row r="206" spans="2:9" x14ac:dyDescent="0.25">
      <c r="D206" t="s">
        <v>111</v>
      </c>
      <c r="F206" t="s">
        <v>232</v>
      </c>
      <c r="I206">
        <v>2</v>
      </c>
    </row>
    <row r="207" spans="2:9" x14ac:dyDescent="0.25">
      <c r="B207" t="s">
        <v>13</v>
      </c>
    </row>
    <row r="208" spans="2:9" x14ac:dyDescent="0.25">
      <c r="B208" t="s">
        <v>61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"/>
  <sheetViews>
    <sheetView workbookViewId="0">
      <pane ySplit="1" topLeftCell="A12" activePane="bottomLeft" state="frozen"/>
      <selection pane="bottomLeft" activeCell="B13" sqref="B1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52</v>
      </c>
      <c r="B2" t="str">
        <f>"1"</f>
        <v>1</v>
      </c>
      <c r="C2" t="s">
        <v>177</v>
      </c>
      <c r="D2" t="s">
        <v>53</v>
      </c>
    </row>
    <row r="3" spans="1:4" x14ac:dyDescent="0.25">
      <c r="A3" t="s">
        <v>52</v>
      </c>
      <c r="B3" t="str">
        <f>"2"</f>
        <v>2</v>
      </c>
      <c r="C3" t="s">
        <v>178</v>
      </c>
      <c r="D3" t="s">
        <v>54</v>
      </c>
    </row>
    <row r="4" spans="1:4" x14ac:dyDescent="0.25">
      <c r="A4" t="s">
        <v>56</v>
      </c>
      <c r="B4" t="str">
        <f>"1"</f>
        <v>1</v>
      </c>
      <c r="C4" t="s">
        <v>175</v>
      </c>
      <c r="D4" t="s">
        <v>57</v>
      </c>
    </row>
    <row r="5" spans="1:4" x14ac:dyDescent="0.25">
      <c r="A5" t="s">
        <v>56</v>
      </c>
      <c r="B5" s="2" t="str">
        <f>"2"</f>
        <v>2</v>
      </c>
      <c r="C5" s="2" t="s">
        <v>176</v>
      </c>
      <c r="D5" s="2" t="s">
        <v>58</v>
      </c>
    </row>
    <row r="6" spans="1:4" x14ac:dyDescent="0.25">
      <c r="A6" t="s">
        <v>70</v>
      </c>
      <c r="B6" s="2" t="str">
        <f>"1"</f>
        <v>1</v>
      </c>
      <c r="C6" s="2" t="s">
        <v>180</v>
      </c>
      <c r="D6" s="2" t="s">
        <v>69</v>
      </c>
    </row>
    <row r="7" spans="1:4" x14ac:dyDescent="0.25">
      <c r="A7" t="s">
        <v>70</v>
      </c>
      <c r="B7" t="str">
        <f>"2"</f>
        <v>2</v>
      </c>
      <c r="C7" s="2" t="s">
        <v>181</v>
      </c>
      <c r="D7" s="2" t="s">
        <v>179</v>
      </c>
    </row>
    <row r="8" spans="1:4" x14ac:dyDescent="0.25">
      <c r="A8" t="s">
        <v>109</v>
      </c>
      <c r="B8" t="s">
        <v>110</v>
      </c>
      <c r="C8" t="s">
        <v>174</v>
      </c>
      <c r="D8" s="2" t="s">
        <v>202</v>
      </c>
    </row>
    <row r="9" spans="1:4" x14ac:dyDescent="0.25">
      <c r="A9" t="s">
        <v>143</v>
      </c>
      <c r="B9" t="str">
        <f>"1"</f>
        <v>1</v>
      </c>
      <c r="C9" t="s">
        <v>175</v>
      </c>
      <c r="D9" t="s">
        <v>57</v>
      </c>
    </row>
    <row r="10" spans="1:4" x14ac:dyDescent="0.25">
      <c r="A10" t="s">
        <v>143</v>
      </c>
      <c r="B10" s="2" t="str">
        <f>"2"</f>
        <v>2</v>
      </c>
      <c r="C10" s="2" t="s">
        <v>176</v>
      </c>
      <c r="D10" s="2" t="s">
        <v>58</v>
      </c>
    </row>
    <row r="11" spans="1:4" x14ac:dyDescent="0.25">
      <c r="A11" t="s">
        <v>143</v>
      </c>
      <c r="B11" s="2" t="str">
        <f>"3"</f>
        <v>3</v>
      </c>
      <c r="C11" t="s">
        <v>353</v>
      </c>
      <c r="D11" s="2" t="s">
        <v>202</v>
      </c>
    </row>
    <row r="12" spans="1:4" x14ac:dyDescent="0.25">
      <c r="A12" t="s">
        <v>171</v>
      </c>
      <c r="B12" t="str">
        <f>"1"</f>
        <v>1</v>
      </c>
      <c r="C12" s="2" t="s">
        <v>172</v>
      </c>
      <c r="D12" s="2" t="s">
        <v>173</v>
      </c>
    </row>
    <row r="13" spans="1:4" x14ac:dyDescent="0.25">
      <c r="A13" t="s">
        <v>110</v>
      </c>
      <c r="B13" t="str">
        <f>"99"</f>
        <v>99</v>
      </c>
      <c r="C13" t="s">
        <v>353</v>
      </c>
      <c r="D13" s="2" t="s">
        <v>202</v>
      </c>
    </row>
    <row r="14" spans="1:4" x14ac:dyDescent="0.25">
      <c r="A14" t="s">
        <v>209</v>
      </c>
      <c r="B14" t="str">
        <f>"1"</f>
        <v>1</v>
      </c>
      <c r="C14" s="2" t="s">
        <v>359</v>
      </c>
      <c r="D14" s="2" t="s">
        <v>359</v>
      </c>
    </row>
    <row r="15" spans="1:4" x14ac:dyDescent="0.25">
      <c r="A15" t="s">
        <v>210</v>
      </c>
      <c r="B15" t="str">
        <f>"1"</f>
        <v>1</v>
      </c>
      <c r="C15" s="2" t="s">
        <v>360</v>
      </c>
      <c r="D15" s="2" t="s">
        <v>360</v>
      </c>
    </row>
    <row r="16" spans="1:4" x14ac:dyDescent="0.25">
      <c r="A16" t="s">
        <v>221</v>
      </c>
      <c r="B16" t="str">
        <f>"1"</f>
        <v>1</v>
      </c>
      <c r="C16" s="2" t="s">
        <v>222</v>
      </c>
      <c r="D16" s="2" t="s">
        <v>226</v>
      </c>
    </row>
    <row r="17" spans="1:4" x14ac:dyDescent="0.25">
      <c r="A17" t="s">
        <v>221</v>
      </c>
      <c r="B17" t="str">
        <f>"2"</f>
        <v>2</v>
      </c>
      <c r="C17" s="2" t="s">
        <v>223</v>
      </c>
      <c r="D17" s="2" t="s">
        <v>227</v>
      </c>
    </row>
    <row r="18" spans="1:4" x14ac:dyDescent="0.25">
      <c r="A18" t="s">
        <v>221</v>
      </c>
      <c r="B18" t="str">
        <f>"3"</f>
        <v>3</v>
      </c>
      <c r="C18" s="2" t="s">
        <v>224</v>
      </c>
      <c r="D18" s="2" t="s">
        <v>228</v>
      </c>
    </row>
    <row r="19" spans="1:4" x14ac:dyDescent="0.25">
      <c r="A19" t="s">
        <v>221</v>
      </c>
      <c r="B19" t="str">
        <f>"4"</f>
        <v>4</v>
      </c>
      <c r="C19" s="2" t="s">
        <v>225</v>
      </c>
      <c r="D19" s="2" t="s">
        <v>229</v>
      </c>
    </row>
    <row r="20" spans="1:4" x14ac:dyDescent="0.25">
      <c r="A20" t="s">
        <v>221</v>
      </c>
      <c r="B20" t="str">
        <f>"77"</f>
        <v>77</v>
      </c>
      <c r="C20" s="2" t="s">
        <v>351</v>
      </c>
      <c r="D20" s="2" t="s">
        <v>350</v>
      </c>
    </row>
    <row r="21" spans="1:4" x14ac:dyDescent="0.25">
      <c r="A21" t="s">
        <v>321</v>
      </c>
      <c r="B21" t="str">
        <f>"1"</f>
        <v>1</v>
      </c>
      <c r="C21" s="2" t="s">
        <v>266</v>
      </c>
      <c r="D21" s="2" t="s">
        <v>288</v>
      </c>
    </row>
    <row r="22" spans="1:4" x14ac:dyDescent="0.25">
      <c r="A22" t="s">
        <v>321</v>
      </c>
      <c r="B22" s="2" t="str">
        <f>"2"</f>
        <v>2</v>
      </c>
      <c r="C22" s="2" t="s">
        <v>267</v>
      </c>
      <c r="D22" s="2" t="s">
        <v>289</v>
      </c>
    </row>
    <row r="23" spans="1:4" x14ac:dyDescent="0.25">
      <c r="A23" t="s">
        <v>322</v>
      </c>
      <c r="B23" t="str">
        <f>"1"</f>
        <v>1</v>
      </c>
      <c r="C23" s="2" t="s">
        <v>266</v>
      </c>
      <c r="D23" s="2" t="s">
        <v>288</v>
      </c>
    </row>
    <row r="24" spans="1:4" x14ac:dyDescent="0.25">
      <c r="A24" t="s">
        <v>322</v>
      </c>
      <c r="B24" s="2" t="str">
        <f>"2"</f>
        <v>2</v>
      </c>
      <c r="C24" s="2" t="s">
        <v>267</v>
      </c>
      <c r="D24" s="2" t="s">
        <v>289</v>
      </c>
    </row>
    <row r="25" spans="1:4" x14ac:dyDescent="0.25">
      <c r="A25" t="s">
        <v>322</v>
      </c>
      <c r="B25" s="2" t="str">
        <f>"3"</f>
        <v>3</v>
      </c>
      <c r="C25" s="2" t="s">
        <v>323</v>
      </c>
      <c r="D25" s="2" t="s">
        <v>324</v>
      </c>
    </row>
    <row r="26" spans="1:4" x14ac:dyDescent="0.25">
      <c r="A26" t="s">
        <v>277</v>
      </c>
      <c r="B26" t="str">
        <f>"99"</f>
        <v>99</v>
      </c>
      <c r="C26" s="2" t="s">
        <v>278</v>
      </c>
      <c r="D26" t="s">
        <v>279</v>
      </c>
    </row>
    <row r="27" spans="1:4" x14ac:dyDescent="0.25">
      <c r="A27" s="4" t="s">
        <v>339</v>
      </c>
      <c r="B27" t="str">
        <f>"99"</f>
        <v>99</v>
      </c>
      <c r="C27" s="2" t="s">
        <v>354</v>
      </c>
      <c r="D27" s="2" t="s">
        <v>327</v>
      </c>
    </row>
    <row r="28" spans="1:4" x14ac:dyDescent="0.25">
      <c r="A28" t="s">
        <v>364</v>
      </c>
      <c r="B28" t="str">
        <f>"1"</f>
        <v>1</v>
      </c>
      <c r="C28" t="s">
        <v>365</v>
      </c>
      <c r="D28" t="s">
        <v>366</v>
      </c>
    </row>
    <row r="29" spans="1:4" x14ac:dyDescent="0.25">
      <c r="A29" t="s">
        <v>364</v>
      </c>
      <c r="B29" t="str">
        <f>"2"</f>
        <v>2</v>
      </c>
      <c r="C29" t="s">
        <v>367</v>
      </c>
      <c r="D29" t="s">
        <v>368</v>
      </c>
    </row>
    <row r="30" spans="1:4" x14ac:dyDescent="0.25">
      <c r="A30" t="s">
        <v>377</v>
      </c>
      <c r="B30" t="str">
        <f>"1"</f>
        <v>1</v>
      </c>
      <c r="C30" t="s">
        <v>266</v>
      </c>
      <c r="D30" t="s">
        <v>288</v>
      </c>
    </row>
    <row r="31" spans="1:4" x14ac:dyDescent="0.25">
      <c r="A31" t="s">
        <v>377</v>
      </c>
      <c r="B31" s="2" t="str">
        <f>"2"</f>
        <v>2</v>
      </c>
      <c r="C31" t="s">
        <v>267</v>
      </c>
      <c r="D31" t="s">
        <v>289</v>
      </c>
    </row>
    <row r="32" spans="1:4" x14ac:dyDescent="0.25">
      <c r="A32" t="s">
        <v>377</v>
      </c>
      <c r="B32" s="2" t="str">
        <f>"3"</f>
        <v>3</v>
      </c>
      <c r="C32" t="s">
        <v>380</v>
      </c>
      <c r="D32" t="s">
        <v>381</v>
      </c>
    </row>
    <row r="33" spans="1:4" x14ac:dyDescent="0.25">
      <c r="A33" t="s">
        <v>377</v>
      </c>
      <c r="B33" t="str">
        <f>"4"</f>
        <v>4</v>
      </c>
      <c r="C33" t="s">
        <v>378</v>
      </c>
      <c r="D33" t="s">
        <v>379</v>
      </c>
    </row>
    <row r="34" spans="1:4" x14ac:dyDescent="0.25">
      <c r="A34" t="s">
        <v>410</v>
      </c>
      <c r="B34" t="str">
        <f>"1"</f>
        <v>1</v>
      </c>
      <c r="C34" t="s">
        <v>175</v>
      </c>
      <c r="D34" t="s">
        <v>57</v>
      </c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</row>
    <row r="116" spans="2:3" x14ac:dyDescent="0.25">
      <c r="B116" s="9"/>
    </row>
    <row r="117" spans="2:3" x14ac:dyDescent="0.25">
      <c r="B117" s="9"/>
    </row>
    <row r="118" spans="2:3" x14ac:dyDescent="0.25">
      <c r="B118" s="9"/>
    </row>
    <row r="119" spans="2:3" x14ac:dyDescent="0.25">
      <c r="B119" s="9"/>
    </row>
    <row r="120" spans="2:3" x14ac:dyDescent="0.25">
      <c r="B120" s="9"/>
    </row>
    <row r="121" spans="2:3" x14ac:dyDescent="0.25">
      <c r="B121" s="9"/>
    </row>
    <row r="123" spans="2:3" x14ac:dyDescent="0.25">
      <c r="B123" s="9"/>
    </row>
    <row r="124" spans="2:3" x14ac:dyDescent="0.25">
      <c r="B124" s="9"/>
    </row>
    <row r="125" spans="2:3" x14ac:dyDescent="0.25">
      <c r="B125" s="9"/>
    </row>
    <row r="126" spans="2:3" x14ac:dyDescent="0.25">
      <c r="B126" s="9"/>
    </row>
    <row r="127" spans="2:3" x14ac:dyDescent="0.25">
      <c r="B127" s="9"/>
    </row>
    <row r="128" spans="2:3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35</v>
      </c>
      <c r="B1" s="11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0.140625" customWidth="1"/>
  </cols>
  <sheetData>
    <row r="1" spans="1:4" s="1" customFormat="1" x14ac:dyDescent="0.25">
      <c r="A1" s="5" t="s">
        <v>157</v>
      </c>
      <c r="B1" s="5" t="s">
        <v>158</v>
      </c>
      <c r="C1" s="5" t="s">
        <v>159</v>
      </c>
      <c r="D1" s="5" t="s">
        <v>160</v>
      </c>
    </row>
    <row r="2" spans="1:4" ht="135" x14ac:dyDescent="0.25">
      <c r="A2" t="s">
        <v>162</v>
      </c>
      <c r="B2" t="s">
        <v>161</v>
      </c>
      <c r="C2" t="s">
        <v>164</v>
      </c>
      <c r="D2" s="7" t="s">
        <v>183</v>
      </c>
    </row>
    <row r="3" spans="1:4" ht="90" x14ac:dyDescent="0.25">
      <c r="A3" t="s">
        <v>163</v>
      </c>
      <c r="B3" t="s">
        <v>161</v>
      </c>
      <c r="C3" t="s">
        <v>164</v>
      </c>
      <c r="D3" s="7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28</v>
      </c>
      <c r="B1" s="10" t="s">
        <v>8</v>
      </c>
      <c r="C1" s="10" t="s">
        <v>29</v>
      </c>
      <c r="D1" s="10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tabSelected="1" workbookViewId="0">
      <pane ySplit="1" topLeftCell="A50" activePane="bottomLeft" state="frozen"/>
      <selection pane="bottomLeft" activeCell="E64" sqref="E6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5" s="5" customFormat="1" x14ac:dyDescent="0.25">
      <c r="A1" s="5" t="s">
        <v>10</v>
      </c>
      <c r="B1" s="5" t="s">
        <v>8</v>
      </c>
      <c r="C1" s="5" t="s">
        <v>17</v>
      </c>
      <c r="D1" s="5" t="s">
        <v>344</v>
      </c>
    </row>
    <row r="2" spans="1:5" x14ac:dyDescent="0.25">
      <c r="A2" t="s">
        <v>94</v>
      </c>
      <c r="B2" t="s">
        <v>245</v>
      </c>
      <c r="C2" t="b">
        <v>0</v>
      </c>
      <c r="D2" t="s">
        <v>343</v>
      </c>
    </row>
    <row r="3" spans="1:5" x14ac:dyDescent="0.25">
      <c r="A3" t="s">
        <v>166</v>
      </c>
      <c r="B3" t="s">
        <v>165</v>
      </c>
      <c r="C3" t="b">
        <v>0</v>
      </c>
    </row>
    <row r="4" spans="1:5" x14ac:dyDescent="0.25">
      <c r="A4" t="s">
        <v>66</v>
      </c>
      <c r="B4" t="s">
        <v>40</v>
      </c>
      <c r="C4" t="b">
        <v>0</v>
      </c>
    </row>
    <row r="5" spans="1:5" x14ac:dyDescent="0.25">
      <c r="A5" t="s">
        <v>46</v>
      </c>
      <c r="B5" t="s">
        <v>40</v>
      </c>
      <c r="C5" t="b">
        <v>0</v>
      </c>
    </row>
    <row r="6" spans="1:5" x14ac:dyDescent="0.25">
      <c r="A6" t="s">
        <v>200</v>
      </c>
      <c r="B6" t="s">
        <v>154</v>
      </c>
      <c r="C6" t="b">
        <v>1</v>
      </c>
    </row>
    <row r="7" spans="1:5" x14ac:dyDescent="0.25">
      <c r="A7" t="s">
        <v>290</v>
      </c>
      <c r="B7" t="s">
        <v>47</v>
      </c>
      <c r="C7" t="b">
        <v>0</v>
      </c>
    </row>
    <row r="8" spans="1:5" x14ac:dyDescent="0.25">
      <c r="A8" s="2" t="s">
        <v>391</v>
      </c>
      <c r="B8" t="s">
        <v>390</v>
      </c>
      <c r="C8" t="b">
        <v>0</v>
      </c>
    </row>
    <row r="9" spans="1:5" x14ac:dyDescent="0.25">
      <c r="A9" t="s">
        <v>55</v>
      </c>
      <c r="B9" t="s">
        <v>51</v>
      </c>
      <c r="C9" t="b">
        <v>0</v>
      </c>
    </row>
    <row r="10" spans="1:5" x14ac:dyDescent="0.25">
      <c r="A10" s="2" t="s">
        <v>276</v>
      </c>
      <c r="B10" s="8" t="s">
        <v>47</v>
      </c>
      <c r="C10" t="b">
        <v>0</v>
      </c>
    </row>
    <row r="11" spans="1:5" x14ac:dyDescent="0.25">
      <c r="A11" t="s">
        <v>285</v>
      </c>
      <c r="B11" s="8" t="s">
        <v>154</v>
      </c>
      <c r="C11" t="b">
        <v>1</v>
      </c>
    </row>
    <row r="12" spans="1:5" x14ac:dyDescent="0.25">
      <c r="A12" t="s">
        <v>214</v>
      </c>
      <c r="B12" t="s">
        <v>51</v>
      </c>
      <c r="C12" t="b">
        <v>0</v>
      </c>
      <c r="E12" s="2"/>
    </row>
    <row r="13" spans="1:5" x14ac:dyDescent="0.25">
      <c r="A13" s="2" t="s">
        <v>363</v>
      </c>
      <c r="B13" t="s">
        <v>51</v>
      </c>
      <c r="C13" t="b">
        <v>0</v>
      </c>
    </row>
    <row r="14" spans="1:5" x14ac:dyDescent="0.25">
      <c r="A14" t="s">
        <v>82</v>
      </c>
      <c r="B14" t="s">
        <v>51</v>
      </c>
      <c r="C14" t="b">
        <v>0</v>
      </c>
    </row>
    <row r="15" spans="1:5" x14ac:dyDescent="0.25">
      <c r="A15" t="s">
        <v>42</v>
      </c>
      <c r="B15" t="s">
        <v>32</v>
      </c>
      <c r="C15" t="b">
        <v>0</v>
      </c>
    </row>
    <row r="16" spans="1:5" x14ac:dyDescent="0.25">
      <c r="A16" t="s">
        <v>90</v>
      </c>
      <c r="B16" t="s">
        <v>32</v>
      </c>
      <c r="C16" t="b">
        <v>0</v>
      </c>
    </row>
    <row r="17" spans="1:3" x14ac:dyDescent="0.25">
      <c r="A17" t="s">
        <v>74</v>
      </c>
      <c r="B17" t="s">
        <v>51</v>
      </c>
      <c r="C17" t="b">
        <v>0</v>
      </c>
    </row>
    <row r="18" spans="1:3" x14ac:dyDescent="0.25">
      <c r="A18" t="s">
        <v>81</v>
      </c>
      <c r="B18" t="s">
        <v>51</v>
      </c>
      <c r="C18" t="b">
        <v>0</v>
      </c>
    </row>
    <row r="19" spans="1:3" x14ac:dyDescent="0.25">
      <c r="A19" t="s">
        <v>50</v>
      </c>
      <c r="B19" t="s">
        <v>32</v>
      </c>
      <c r="C19" t="b">
        <v>0</v>
      </c>
    </row>
    <row r="20" spans="1:3" x14ac:dyDescent="0.25">
      <c r="A20" t="s">
        <v>108</v>
      </c>
      <c r="B20" t="s">
        <v>154</v>
      </c>
      <c r="C20" t="b">
        <v>1</v>
      </c>
    </row>
    <row r="21" spans="1:3" x14ac:dyDescent="0.25">
      <c r="A21" t="s">
        <v>92</v>
      </c>
      <c r="B21" t="s">
        <v>245</v>
      </c>
      <c r="C21" t="b">
        <v>0</v>
      </c>
    </row>
    <row r="22" spans="1:3" x14ac:dyDescent="0.25">
      <c r="A22" t="s">
        <v>72</v>
      </c>
      <c r="B22" t="s">
        <v>51</v>
      </c>
      <c r="C22" t="b">
        <v>0</v>
      </c>
    </row>
    <row r="23" spans="1:3" x14ac:dyDescent="0.25">
      <c r="A23" t="s">
        <v>417</v>
      </c>
      <c r="B23" t="s">
        <v>248</v>
      </c>
      <c r="C23" t="b">
        <v>0</v>
      </c>
    </row>
    <row r="24" spans="1:3" x14ac:dyDescent="0.25">
      <c r="A24" t="s">
        <v>91</v>
      </c>
      <c r="B24" t="s">
        <v>111</v>
      </c>
      <c r="C24" t="b">
        <v>0</v>
      </c>
    </row>
    <row r="25" spans="1:3" x14ac:dyDescent="0.25">
      <c r="A25" t="s">
        <v>98</v>
      </c>
      <c r="B25" t="s">
        <v>40</v>
      </c>
      <c r="C25" t="b">
        <v>0</v>
      </c>
    </row>
    <row r="26" spans="1:3" x14ac:dyDescent="0.25">
      <c r="A26" t="s">
        <v>104</v>
      </c>
      <c r="B26" t="s">
        <v>40</v>
      </c>
      <c r="C26" t="b">
        <v>0</v>
      </c>
    </row>
    <row r="27" spans="1:3" x14ac:dyDescent="0.25">
      <c r="A27" t="s">
        <v>105</v>
      </c>
      <c r="B27" t="s">
        <v>40</v>
      </c>
      <c r="C27" t="b">
        <v>0</v>
      </c>
    </row>
    <row r="28" spans="1:3" x14ac:dyDescent="0.25">
      <c r="A28" t="s">
        <v>283</v>
      </c>
      <c r="B28" s="8" t="s">
        <v>154</v>
      </c>
      <c r="C28" t="b">
        <v>1</v>
      </c>
    </row>
    <row r="29" spans="1:3" x14ac:dyDescent="0.25">
      <c r="A29" t="s">
        <v>232</v>
      </c>
      <c r="B29" t="s">
        <v>111</v>
      </c>
      <c r="C29" t="b">
        <v>0</v>
      </c>
    </row>
    <row r="30" spans="1:3" x14ac:dyDescent="0.25">
      <c r="A30" t="s">
        <v>63</v>
      </c>
      <c r="B30" t="s">
        <v>32</v>
      </c>
      <c r="C30" t="b">
        <v>0</v>
      </c>
    </row>
    <row r="31" spans="1:3" x14ac:dyDescent="0.25">
      <c r="A31" t="s">
        <v>383</v>
      </c>
      <c r="B31" t="s">
        <v>51</v>
      </c>
      <c r="C31" t="b">
        <v>0</v>
      </c>
    </row>
    <row r="32" spans="1:3" x14ac:dyDescent="0.25">
      <c r="A32" t="s">
        <v>68</v>
      </c>
      <c r="B32" t="s">
        <v>51</v>
      </c>
      <c r="C32" t="b">
        <v>0</v>
      </c>
    </row>
    <row r="33" spans="1:3" x14ac:dyDescent="0.25">
      <c r="A33" t="s">
        <v>153</v>
      </c>
      <c r="B33" t="s">
        <v>47</v>
      </c>
      <c r="C33" t="b">
        <v>0</v>
      </c>
    </row>
    <row r="34" spans="1:3" x14ac:dyDescent="0.25">
      <c r="A34" t="s">
        <v>48</v>
      </c>
      <c r="B34" t="s">
        <v>47</v>
      </c>
      <c r="C34" t="b">
        <v>0</v>
      </c>
    </row>
    <row r="35" spans="1:3" x14ac:dyDescent="0.25">
      <c r="A35" t="s">
        <v>369</v>
      </c>
      <c r="B35" t="s">
        <v>47</v>
      </c>
      <c r="C35" t="b">
        <v>0</v>
      </c>
    </row>
    <row r="36" spans="1:3" x14ac:dyDescent="0.25">
      <c r="A36" t="s">
        <v>49</v>
      </c>
      <c r="B36" t="s">
        <v>47</v>
      </c>
      <c r="C36" t="b">
        <v>0</v>
      </c>
    </row>
    <row r="37" spans="1:3" x14ac:dyDescent="0.25">
      <c r="A37" t="s">
        <v>416</v>
      </c>
      <c r="B37" t="s">
        <v>40</v>
      </c>
      <c r="C37" t="b">
        <v>0</v>
      </c>
    </row>
    <row r="38" spans="1:3" x14ac:dyDescent="0.25">
      <c r="A38" t="s">
        <v>41</v>
      </c>
      <c r="B38" t="s">
        <v>111</v>
      </c>
      <c r="C38" t="b">
        <v>0</v>
      </c>
    </row>
    <row r="39" spans="1:3" x14ac:dyDescent="0.25">
      <c r="A39" t="s">
        <v>89</v>
      </c>
      <c r="B39" t="s">
        <v>47</v>
      </c>
      <c r="C39" t="b">
        <v>0</v>
      </c>
    </row>
    <row r="40" spans="1:3" x14ac:dyDescent="0.25">
      <c r="A40" t="s">
        <v>45</v>
      </c>
      <c r="B40" t="s">
        <v>47</v>
      </c>
      <c r="C40" t="b">
        <v>0</v>
      </c>
    </row>
    <row r="41" spans="1:3" x14ac:dyDescent="0.25">
      <c r="A41" t="s">
        <v>84</v>
      </c>
      <c r="B41" t="s">
        <v>47</v>
      </c>
      <c r="C41" t="b">
        <v>0</v>
      </c>
    </row>
    <row r="42" spans="1:3" x14ac:dyDescent="0.25">
      <c r="A42" t="s">
        <v>414</v>
      </c>
      <c r="B42" t="s">
        <v>154</v>
      </c>
      <c r="C42" t="b">
        <v>0</v>
      </c>
    </row>
    <row r="43" spans="1:3" x14ac:dyDescent="0.25">
      <c r="A43" t="s">
        <v>102</v>
      </c>
      <c r="B43" t="s">
        <v>51</v>
      </c>
      <c r="C43" t="b">
        <v>0</v>
      </c>
    </row>
    <row r="44" spans="1:3" x14ac:dyDescent="0.25">
      <c r="A44" t="s">
        <v>88</v>
      </c>
      <c r="B44" t="s">
        <v>51</v>
      </c>
      <c r="C44" t="b">
        <v>0</v>
      </c>
    </row>
    <row r="45" spans="1:3" x14ac:dyDescent="0.25">
      <c r="A45" t="s">
        <v>335</v>
      </c>
      <c r="B45" s="8" t="s">
        <v>47</v>
      </c>
      <c r="C45" t="b">
        <v>0</v>
      </c>
    </row>
    <row r="46" spans="1:3" x14ac:dyDescent="0.25">
      <c r="A46" t="s">
        <v>99</v>
      </c>
      <c r="B46" t="s">
        <v>40</v>
      </c>
      <c r="C46" t="b">
        <v>0</v>
      </c>
    </row>
    <row r="47" spans="1:3" x14ac:dyDescent="0.25">
      <c r="A47" t="s">
        <v>100</v>
      </c>
      <c r="B47" t="s">
        <v>40</v>
      </c>
      <c r="C47" t="b">
        <v>0</v>
      </c>
    </row>
    <row r="48" spans="1:3" x14ac:dyDescent="0.25">
      <c r="A48" t="s">
        <v>280</v>
      </c>
      <c r="B48" s="8" t="s">
        <v>40</v>
      </c>
      <c r="C48" t="b">
        <v>0</v>
      </c>
    </row>
    <row r="49" spans="1:3" x14ac:dyDescent="0.25">
      <c r="A49" t="s">
        <v>317</v>
      </c>
      <c r="B49" t="s">
        <v>154</v>
      </c>
      <c r="C49" t="b">
        <v>1</v>
      </c>
    </row>
    <row r="50" spans="1:3" x14ac:dyDescent="0.25">
      <c r="A50" t="s">
        <v>97</v>
      </c>
      <c r="B50" t="s">
        <v>40</v>
      </c>
      <c r="C50" t="b">
        <v>0</v>
      </c>
    </row>
    <row r="51" spans="1:3" x14ac:dyDescent="0.25">
      <c r="A51" t="s">
        <v>394</v>
      </c>
      <c r="B51" t="s">
        <v>154</v>
      </c>
      <c r="C51" t="b">
        <v>1</v>
      </c>
    </row>
    <row r="52" spans="1:3" x14ac:dyDescent="0.25">
      <c r="A52" t="s">
        <v>79</v>
      </c>
      <c r="B52" t="s">
        <v>51</v>
      </c>
      <c r="C52" t="b">
        <v>0</v>
      </c>
    </row>
    <row r="53" spans="1:3" x14ac:dyDescent="0.25">
      <c r="A53" t="s">
        <v>374</v>
      </c>
      <c r="B53" t="s">
        <v>245</v>
      </c>
      <c r="C53" t="b">
        <v>0</v>
      </c>
    </row>
    <row r="54" spans="1:3" x14ac:dyDescent="0.25">
      <c r="A54" t="s">
        <v>211</v>
      </c>
      <c r="B54" t="s">
        <v>51</v>
      </c>
      <c r="C54" t="b">
        <v>0</v>
      </c>
    </row>
    <row r="55" spans="1:3" x14ac:dyDescent="0.25">
      <c r="A55" t="s">
        <v>314</v>
      </c>
      <c r="B55" t="s">
        <v>51</v>
      </c>
      <c r="C55" t="b">
        <v>0</v>
      </c>
    </row>
    <row r="56" spans="1:3" x14ac:dyDescent="0.25">
      <c r="A56" t="s">
        <v>246</v>
      </c>
      <c r="B56" t="s">
        <v>111</v>
      </c>
      <c r="C56" t="b">
        <v>0</v>
      </c>
    </row>
    <row r="57" spans="1:3" x14ac:dyDescent="0.25">
      <c r="A57" t="s">
        <v>43</v>
      </c>
      <c r="B57" t="s">
        <v>165</v>
      </c>
      <c r="C57" t="b">
        <v>0</v>
      </c>
    </row>
    <row r="58" spans="1:3" x14ac:dyDescent="0.25">
      <c r="A58" s="2" t="s">
        <v>268</v>
      </c>
      <c r="B58" s="8" t="s">
        <v>245</v>
      </c>
      <c r="C58" t="b">
        <v>0</v>
      </c>
    </row>
    <row r="59" spans="1:3" x14ac:dyDescent="0.25">
      <c r="A59" s="2" t="s">
        <v>270</v>
      </c>
      <c r="B59" s="8" t="s">
        <v>245</v>
      </c>
      <c r="C59" t="b">
        <v>0</v>
      </c>
    </row>
    <row r="60" spans="1:3" x14ac:dyDescent="0.25">
      <c r="A60" s="2" t="s">
        <v>272</v>
      </c>
      <c r="B60" s="8" t="s">
        <v>245</v>
      </c>
      <c r="C60" t="b">
        <v>0</v>
      </c>
    </row>
    <row r="61" spans="1:3" x14ac:dyDescent="0.25">
      <c r="A61" s="2" t="s">
        <v>265</v>
      </c>
      <c r="B61" t="s">
        <v>40</v>
      </c>
      <c r="C61" t="b">
        <v>0</v>
      </c>
    </row>
    <row r="62" spans="1:3" x14ac:dyDescent="0.25">
      <c r="A62" s="2" t="s">
        <v>269</v>
      </c>
      <c r="B62" t="s">
        <v>40</v>
      </c>
      <c r="C62" t="b">
        <v>0</v>
      </c>
    </row>
    <row r="63" spans="1:3" x14ac:dyDescent="0.25">
      <c r="A63" s="2" t="s">
        <v>271</v>
      </c>
      <c r="B63" t="s">
        <v>40</v>
      </c>
      <c r="C63" t="b">
        <v>0</v>
      </c>
    </row>
    <row r="64" spans="1:3" x14ac:dyDescent="0.25">
      <c r="A64" t="s">
        <v>78</v>
      </c>
      <c r="B64" t="s">
        <v>47</v>
      </c>
      <c r="C64" t="b">
        <v>0</v>
      </c>
    </row>
    <row r="65" spans="1:4" x14ac:dyDescent="0.25">
      <c r="A65" s="2" t="s">
        <v>408</v>
      </c>
      <c r="B65" s="2" t="s">
        <v>51</v>
      </c>
      <c r="C65" s="15" t="b">
        <v>0</v>
      </c>
    </row>
    <row r="66" spans="1:4" x14ac:dyDescent="0.25">
      <c r="A66" t="s">
        <v>431</v>
      </c>
      <c r="B66" t="s">
        <v>51</v>
      </c>
      <c r="C66" t="b">
        <v>0</v>
      </c>
    </row>
    <row r="67" spans="1:4" x14ac:dyDescent="0.25">
      <c r="A67" t="s">
        <v>85</v>
      </c>
      <c r="B67" t="s">
        <v>51</v>
      </c>
      <c r="C67" t="b">
        <v>0</v>
      </c>
    </row>
    <row r="68" spans="1:4" x14ac:dyDescent="0.25">
      <c r="A68" t="s">
        <v>426</v>
      </c>
      <c r="B68" s="8" t="s">
        <v>390</v>
      </c>
      <c r="C68" t="b">
        <v>0</v>
      </c>
    </row>
    <row r="69" spans="1:4" x14ac:dyDescent="0.25">
      <c r="A69" t="s">
        <v>87</v>
      </c>
      <c r="B69" t="s">
        <v>154</v>
      </c>
      <c r="C69" t="b">
        <v>0</v>
      </c>
    </row>
    <row r="70" spans="1:4" x14ac:dyDescent="0.25">
      <c r="A70" t="s">
        <v>230</v>
      </c>
      <c r="B70" t="s">
        <v>47</v>
      </c>
      <c r="C70" t="b">
        <v>0</v>
      </c>
    </row>
    <row r="71" spans="1:4" x14ac:dyDescent="0.25">
      <c r="A71" t="s">
        <v>64</v>
      </c>
      <c r="B71" t="s">
        <v>51</v>
      </c>
      <c r="C71" t="b">
        <v>0</v>
      </c>
    </row>
    <row r="72" spans="1:4" x14ac:dyDescent="0.25">
      <c r="A72" t="s">
        <v>77</v>
      </c>
      <c r="B72" t="s">
        <v>51</v>
      </c>
      <c r="C72" t="b">
        <v>0</v>
      </c>
    </row>
    <row r="73" spans="1:4" x14ac:dyDescent="0.25">
      <c r="B73" s="8"/>
    </row>
    <row r="74" spans="1:4" x14ac:dyDescent="0.25">
      <c r="A74" t="s">
        <v>340</v>
      </c>
      <c r="B74" s="8" t="s">
        <v>51</v>
      </c>
      <c r="C74" t="b">
        <v>1</v>
      </c>
      <c r="D74" t="s">
        <v>342</v>
      </c>
    </row>
    <row r="75" spans="1:4" x14ac:dyDescent="0.25">
      <c r="A75" t="s">
        <v>341</v>
      </c>
      <c r="B75" s="8" t="s">
        <v>51</v>
      </c>
      <c r="C75" t="b">
        <v>1</v>
      </c>
    </row>
    <row r="76" spans="1:4" x14ac:dyDescent="0.25">
      <c r="B76" s="8"/>
    </row>
    <row r="77" spans="1:4" x14ac:dyDescent="0.25">
      <c r="B77" s="8"/>
    </row>
    <row r="78" spans="1:4" x14ac:dyDescent="0.25">
      <c r="B78" s="8"/>
    </row>
    <row r="79" spans="1:4" x14ac:dyDescent="0.25">
      <c r="B79" s="8"/>
    </row>
    <row r="80" spans="1:4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</sheetData>
  <sortState xmlns:xlrd2="http://schemas.microsoft.com/office/spreadsheetml/2017/richdata2" ref="A2:C7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survey</vt:lpstr>
      <vt:lpstr>settings</vt:lpstr>
      <vt:lpstr>inc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2020-01-09T11:51:06Z</dcterms:modified>
</cp:coreProperties>
</file>