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63B9A3CC-8DBA-41D5-820B-8D496B0FEADF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model" sheetId="4" r:id="rId5"/>
    <sheet name="calculates" sheetId="7" r:id="rId6"/>
    <sheet name="prompt_typ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2" i="3"/>
  <c r="B21" i="3"/>
  <c r="B19" i="3"/>
  <c r="B18" i="3"/>
  <c r="B17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<sst xmlns="http://schemas.openxmlformats.org/spreadsheetml/2006/main" count="253" uniqueCount="163">
  <si>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</si>
  <si>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</si>
  <si>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</si>
  <si>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</si>
  <si>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</si>
  <si>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</si>
  <si>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</si>
  <si>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</si>
  <si>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</si>
  <si>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</si>
  <si>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</si>
  <si>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</si>
  <si>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</si>
  <si>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</si>
  <si>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</si>
  <si>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</si>
  <si>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</si>
  <si>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</si>
  <si>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</si>
  <si>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</si>
  <si>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</si>
  <si>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</si>
  <si>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</si>
  <si>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</si>
  <si>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</si>
  <si>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</si>
  <si>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</si>
  <si>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</si>
  <si>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</si>
  <si>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</si>
  <si>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</si>
  <si>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</si>
  <si>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</si>
  <si>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</si>
  <si>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</si>
  <si>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</si>
  <si>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</si>
  <si>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</si>
  <si>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</si>
  <si>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</si>
  <si>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</si>
  <si>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</si>
  <si>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</si>
  <si>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MASKHOUSEHOLD</t>
  </si>
  <si>
    <t>MASKCOVID - Household information</t>
  </si>
  <si>
    <t>MASKCOVID  - Informação doméstica</t>
  </si>
  <si>
    <t>note</t>
  </si>
  <si>
    <t>Date of visit</t>
  </si>
  <si>
    <t>Data de visita</t>
  </si>
  <si>
    <t>select_one</t>
  </si>
  <si>
    <t>DATEX</t>
  </si>
  <si>
    <t>PREENCHIDO</t>
  </si>
  <si>
    <t>Assistant</t>
  </si>
  <si>
    <t>COBERTURA</t>
  </si>
  <si>
    <t>VARANDA</t>
  </si>
  <si>
    <t>TECTO</t>
  </si>
  <si>
    <t>FONTE</t>
  </si>
  <si>
    <t>YesNo</t>
  </si>
  <si>
    <t>Water</t>
  </si>
  <si>
    <t>Veranda</t>
  </si>
  <si>
    <t>Roof</t>
  </si>
  <si>
    <t>select_one_with_other</t>
  </si>
  <si>
    <t>Assistente</t>
  </si>
  <si>
    <t>MAL</t>
  </si>
  <si>
    <t>NEM</t>
  </si>
  <si>
    <t>MAU</t>
  </si>
  <si>
    <t>DEM</t>
  </si>
  <si>
    <t>WIL</t>
  </si>
  <si>
    <t>IAI</t>
  </si>
  <si>
    <t>EDU</t>
  </si>
  <si>
    <t>ARM</t>
  </si>
  <si>
    <t>Malam</t>
  </si>
  <si>
    <t>Nene Mario</t>
  </si>
  <si>
    <t>Maudu</t>
  </si>
  <si>
    <t>Demba</t>
  </si>
  <si>
    <t>William</t>
  </si>
  <si>
    <t>Iaia</t>
  </si>
  <si>
    <t>Eduardo</t>
  </si>
  <si>
    <t>Armando</t>
  </si>
  <si>
    <t>Straw</t>
  </si>
  <si>
    <t>Zinc</t>
  </si>
  <si>
    <t>Tiles</t>
  </si>
  <si>
    <t>Cement</t>
  </si>
  <si>
    <t>Other</t>
  </si>
  <si>
    <t>Mosaic</t>
  </si>
  <si>
    <t>Stamped soil</t>
  </si>
  <si>
    <t>Yes</t>
  </si>
  <si>
    <t>No</t>
  </si>
  <si>
    <t>Sim</t>
  </si>
  <si>
    <t>Não</t>
  </si>
  <si>
    <t>Tab inside</t>
  </si>
  <si>
    <t>Tab outside</t>
  </si>
  <si>
    <t>Small well</t>
  </si>
  <si>
    <t>Public well</t>
  </si>
  <si>
    <t>Palha</t>
  </si>
  <si>
    <t>Zinco</t>
  </si>
  <si>
    <t>Telha</t>
  </si>
  <si>
    <t>Fibra cimento</t>
  </si>
  <si>
    <t>Outro</t>
  </si>
  <si>
    <t>Mosaico</t>
  </si>
  <si>
    <t>Cimento</t>
  </si>
  <si>
    <t>Tera batida</t>
  </si>
  <si>
    <t>Torneira dentro casa</t>
  </si>
  <si>
    <t>Torneira fora</t>
  </si>
  <si>
    <t>Fonte (poco)</t>
  </si>
  <si>
    <t>Fontenario publico</t>
  </si>
  <si>
    <t>A moradia tem teto?</t>
  </si>
  <si>
    <t>Qual a cobertura da moradia?</t>
  </si>
  <si>
    <t>Como esta revestida a varanda?</t>
  </si>
  <si>
    <t>Qual a fonte de abastecimento de aqua?</t>
  </si>
  <si>
    <t>A familia foi informada sobre o COVID-19?</t>
  </si>
  <si>
    <t>INFO_COVID</t>
  </si>
  <si>
    <t>Has the family been informed about COVID-19?</t>
  </si>
  <si>
    <t>What is the roof of the house?</t>
  </si>
  <si>
    <t>What is the floor of the veranda?</t>
  </si>
  <si>
    <t>Does the house have a ceiling (inside)?</t>
  </si>
  <si>
    <t>What is the water source?</t>
  </si>
  <si>
    <t>TABZ</t>
  </si>
  <si>
    <t>CAMO</t>
  </si>
  <si>
    <t>FAM</t>
  </si>
  <si>
    <t>integer</t>
  </si>
  <si>
    <t>text</t>
  </si>
  <si>
    <t>Other variables</t>
  </si>
  <si>
    <t>Randomization variable</t>
  </si>
  <si>
    <t>HOUSEGRP</t>
  </si>
  <si>
    <t>HHOID</t>
  </si>
  <si>
    <t>BAIRRO</t>
  </si>
  <si>
    <t>RANGROUP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</si>
  <si>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</si>
  <si>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</si>
  <si>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</si>
  <si>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</si>
  <si>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</si>
  <si>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</si>
  <si>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</si>
  <si>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</si>
  <si>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</si>
  <si>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persons</t>
  </si>
  <si>
    <t>HHOID = ?</t>
  </si>
  <si>
    <t>[data('HHOID')]</t>
  </si>
  <si>
    <t>{}</t>
  </si>
  <si>
    <t>MASKINCL</t>
  </si>
  <si>
    <t>display.hide_delete_button</t>
  </si>
  <si>
    <t>display.hide_add_instance</t>
  </si>
  <si>
    <t>adate.today()</t>
  </si>
  <si>
    <t>assign</t>
  </si>
  <si>
    <t>if</t>
  </si>
  <si>
    <t>VISITA</t>
  </si>
  <si>
    <t>data("VISITA") != "2"</t>
  </si>
  <si>
    <t>Is anybody home?</t>
  </si>
  <si>
    <t>Está alguém em casa?</t>
  </si>
  <si>
    <t>end if</t>
  </si>
  <si>
    <t>List of persons</t>
  </si>
  <si>
    <t>Lista de pessoas</t>
  </si>
  <si>
    <t>Tabz: {{data.TABZ}}</t>
  </si>
  <si>
    <t>Camo: {{data.CAMO}}</t>
  </si>
  <si>
    <t>House: {{data.CAMO}}</t>
  </si>
  <si>
    <t>Grupo: {{data.HOUSEGRP}}</t>
  </si>
  <si>
    <t>Family: {{data.FAM}}</t>
  </si>
  <si>
    <t>House group: {{data.HOUSEGRP}}</t>
  </si>
  <si>
    <t>Familia: {{data.FAM}}</t>
  </si>
  <si>
    <t>Group in study: {{data.RANGROUP}}</t>
  </si>
  <si>
    <t>Grupo de estudo: {{data.RANGROUP}}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</si>
</sst>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49" fontId="7" fillId="0" borderId="0" xfId="0" applyNumberFormat="1" applyFont="1"/>
    <xf numFmtId="49" fontId="1" fillId="0" borderId="1" xfId="0" applyNumberFormat="1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43</v>
      </c>
    </row>
    <row r="5" spans="1:6" x14ac:dyDescent="0.25">
      <c r="A5" t="s">
        <v>5</v>
      </c>
      <c r="B5" s="3"/>
      <c r="C5" t="s">
        <v>44</v>
      </c>
      <c r="D5" t="s">
        <v>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30"/>
  <sheetViews>
    <sheetView tabSelected="1" workbookViewId="0">
      <pane ySplit="1" topLeftCell="A12" activePane="bottomLeft" state="frozen"/>
      <selection pane="bottomLeft" activeCell="D24" sqref="D24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9.42578125" bestFit="1" customWidth="1"/>
    <col min="4" max="4" width="22" bestFit="1" customWidth="1"/>
    <col min="5" max="5" width="15.85546875" bestFit="1" customWidth="1"/>
    <col min="6" max="6" width="12.7109375" style="3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26.28515625" bestFit="1" customWidth="1"/>
    <col min="15" max="15" width="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5" t="s">
        <v>142</v>
      </c>
      <c r="O1" s="4" t="s">
        <v>143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154</v>
      </c>
      <c r="H3" t="s">
        <v>154</v>
      </c>
    </row>
    <row r="4" spans="1:15" x14ac:dyDescent="0.25">
      <c r="D4" t="s">
        <v>46</v>
      </c>
      <c r="G4" t="s">
        <v>156</v>
      </c>
      <c r="H4" t="s">
        <v>155</v>
      </c>
    </row>
    <row r="5" spans="1:15" x14ac:dyDescent="0.25">
      <c r="D5" t="s">
        <v>46</v>
      </c>
      <c r="G5" t="s">
        <v>159</v>
      </c>
      <c r="H5" t="s">
        <v>157</v>
      </c>
    </row>
    <row r="6" spans="1:15" x14ac:dyDescent="0.25">
      <c r="D6" t="s">
        <v>46</v>
      </c>
      <c r="G6" t="s">
        <v>158</v>
      </c>
      <c r="H6" t="s">
        <v>160</v>
      </c>
    </row>
    <row r="7" spans="1:15" x14ac:dyDescent="0.25">
      <c r="D7" t="s">
        <v>46</v>
      </c>
      <c r="G7" t="s">
        <v>161</v>
      </c>
      <c r="H7" t="s">
        <v>162</v>
      </c>
    </row>
    <row r="8" spans="1:15" x14ac:dyDescent="0.25">
      <c r="D8" t="s">
        <v>145</v>
      </c>
      <c r="F8" s="3" t="s">
        <v>50</v>
      </c>
      <c r="I8" t="s">
        <v>144</v>
      </c>
    </row>
    <row r="9" spans="1:15" x14ac:dyDescent="0.25">
      <c r="B9" t="s">
        <v>39</v>
      </c>
    </row>
    <row r="10" spans="1:15" x14ac:dyDescent="0.25">
      <c r="B10" t="s">
        <v>38</v>
      </c>
    </row>
    <row r="11" spans="1:15" x14ac:dyDescent="0.25">
      <c r="D11" t="s">
        <v>30</v>
      </c>
      <c r="F11" s="3" t="s">
        <v>50</v>
      </c>
      <c r="G11" t="s">
        <v>47</v>
      </c>
      <c r="H11" t="s">
        <v>48</v>
      </c>
    </row>
    <row r="12" spans="1:15" x14ac:dyDescent="0.25">
      <c r="D12" t="s">
        <v>61</v>
      </c>
      <c r="E12" t="s">
        <v>52</v>
      </c>
      <c r="F12" s="3" t="s">
        <v>51</v>
      </c>
      <c r="G12" t="s">
        <v>52</v>
      </c>
      <c r="H12" t="s">
        <v>62</v>
      </c>
    </row>
    <row r="13" spans="1:15" x14ac:dyDescent="0.25">
      <c r="B13" t="s">
        <v>39</v>
      </c>
    </row>
    <row r="14" spans="1:15" x14ac:dyDescent="0.25">
      <c r="B14" t="s">
        <v>38</v>
      </c>
    </row>
    <row r="15" spans="1:15" x14ac:dyDescent="0.25">
      <c r="D15" t="s">
        <v>49</v>
      </c>
      <c r="E15" t="s">
        <v>57</v>
      </c>
      <c r="F15" s="3" t="s">
        <v>147</v>
      </c>
      <c r="G15" s="3" t="s">
        <v>149</v>
      </c>
      <c r="H15" t="s">
        <v>150</v>
      </c>
    </row>
    <row r="16" spans="1:15" x14ac:dyDescent="0.25">
      <c r="B16" t="s">
        <v>39</v>
      </c>
    </row>
    <row r="17" spans="2:15" x14ac:dyDescent="0.25">
      <c r="B17" t="s">
        <v>146</v>
      </c>
      <c r="C17" t="s">
        <v>148</v>
      </c>
    </row>
    <row r="18" spans="2:15" x14ac:dyDescent="0.25">
      <c r="B18" t="s">
        <v>38</v>
      </c>
    </row>
    <row r="19" spans="2:15" x14ac:dyDescent="0.25">
      <c r="D19" t="s">
        <v>49</v>
      </c>
      <c r="E19" t="s">
        <v>60</v>
      </c>
      <c r="F19" s="10" t="s">
        <v>53</v>
      </c>
      <c r="G19" t="s">
        <v>113</v>
      </c>
      <c r="H19" t="s">
        <v>107</v>
      </c>
    </row>
    <row r="20" spans="2:15" x14ac:dyDescent="0.25">
      <c r="D20" t="s">
        <v>49</v>
      </c>
      <c r="E20" t="s">
        <v>59</v>
      </c>
      <c r="F20" s="10" t="s">
        <v>54</v>
      </c>
      <c r="G20" t="s">
        <v>114</v>
      </c>
      <c r="H20" t="s">
        <v>108</v>
      </c>
    </row>
    <row r="21" spans="2:15" x14ac:dyDescent="0.25">
      <c r="D21" t="s">
        <v>49</v>
      </c>
      <c r="E21" t="s">
        <v>57</v>
      </c>
      <c r="F21" s="10" t="s">
        <v>55</v>
      </c>
      <c r="G21" t="s">
        <v>115</v>
      </c>
      <c r="H21" t="s">
        <v>106</v>
      </c>
    </row>
    <row r="22" spans="2:15" x14ac:dyDescent="0.25">
      <c r="D22" t="s">
        <v>49</v>
      </c>
      <c r="E22" t="s">
        <v>58</v>
      </c>
      <c r="F22" s="10" t="s">
        <v>56</v>
      </c>
      <c r="G22" t="s">
        <v>116</v>
      </c>
      <c r="H22" t="s">
        <v>109</v>
      </c>
    </row>
    <row r="23" spans="2:15" x14ac:dyDescent="0.25">
      <c r="B23" t="s">
        <v>39</v>
      </c>
      <c r="F23" s="10"/>
    </row>
    <row r="24" spans="2:15" x14ac:dyDescent="0.25">
      <c r="B24" t="s">
        <v>38</v>
      </c>
      <c r="F24" s="10"/>
    </row>
    <row r="25" spans="2:15" x14ac:dyDescent="0.25">
      <c r="D25" t="s">
        <v>49</v>
      </c>
      <c r="E25" t="s">
        <v>57</v>
      </c>
      <c r="F25" s="10" t="s">
        <v>111</v>
      </c>
      <c r="G25" t="s">
        <v>112</v>
      </c>
      <c r="H25" t="s">
        <v>110</v>
      </c>
    </row>
    <row r="26" spans="2:15" x14ac:dyDescent="0.25">
      <c r="B26" t="s">
        <v>39</v>
      </c>
    </row>
    <row r="27" spans="2:15" x14ac:dyDescent="0.25">
      <c r="B27" t="s">
        <v>38</v>
      </c>
    </row>
    <row r="28" spans="2:15" x14ac:dyDescent="0.25">
      <c r="D28" t="s">
        <v>136</v>
      </c>
      <c r="E28" t="s">
        <v>137</v>
      </c>
      <c r="G28" t="s">
        <v>152</v>
      </c>
      <c r="H28" t="s">
        <v>153</v>
      </c>
      <c r="N28" t="b">
        <v>1</v>
      </c>
      <c r="O28" t="b">
        <v>1</v>
      </c>
    </row>
    <row r="29" spans="2:15" x14ac:dyDescent="0.25">
      <c r="B29" t="s">
        <v>39</v>
      </c>
    </row>
    <row r="30" spans="2:15" x14ac:dyDescent="0.25">
      <c r="B30" t="s">
        <v>151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52</v>
      </c>
      <c r="B2" t="s">
        <v>63</v>
      </c>
      <c r="C2" t="s">
        <v>71</v>
      </c>
      <c r="D2" t="s">
        <v>71</v>
      </c>
    </row>
    <row r="3" spans="1:4" x14ac:dyDescent="0.25">
      <c r="A3" t="s">
        <v>52</v>
      </c>
      <c r="B3" t="s">
        <v>64</v>
      </c>
      <c r="C3" t="s">
        <v>72</v>
      </c>
      <c r="D3" t="s">
        <v>72</v>
      </c>
    </row>
    <row r="4" spans="1:4" x14ac:dyDescent="0.25">
      <c r="A4" t="s">
        <v>52</v>
      </c>
      <c r="B4" t="s">
        <v>65</v>
      </c>
      <c r="C4" t="s">
        <v>73</v>
      </c>
      <c r="D4" t="s">
        <v>73</v>
      </c>
    </row>
    <row r="5" spans="1:4" s="14" customFormat="1" x14ac:dyDescent="0.25">
      <c r="A5" t="s">
        <v>52</v>
      </c>
      <c r="B5" s="14" t="s">
        <v>66</v>
      </c>
      <c r="C5" s="12" t="s">
        <v>74</v>
      </c>
      <c r="D5" s="12" t="s">
        <v>74</v>
      </c>
    </row>
    <row r="6" spans="1:4" s="10" customFormat="1" x14ac:dyDescent="0.25">
      <c r="A6" t="s">
        <v>52</v>
      </c>
      <c r="B6" s="12" t="s">
        <v>67</v>
      </c>
      <c r="C6" s="12" t="s">
        <v>75</v>
      </c>
      <c r="D6" s="12" t="s">
        <v>75</v>
      </c>
    </row>
    <row r="7" spans="1:4" s="10" customFormat="1" x14ac:dyDescent="0.25">
      <c r="A7" t="s">
        <v>52</v>
      </c>
      <c r="B7" s="12" t="s">
        <v>68</v>
      </c>
      <c r="C7" s="12" t="s">
        <v>76</v>
      </c>
      <c r="D7" s="12" t="s">
        <v>76</v>
      </c>
    </row>
    <row r="8" spans="1:4" s="10" customFormat="1" x14ac:dyDescent="0.25">
      <c r="A8" t="s">
        <v>52</v>
      </c>
      <c r="B8" s="12" t="s">
        <v>69</v>
      </c>
      <c r="C8" s="12" t="s">
        <v>77</v>
      </c>
      <c r="D8" s="12" t="s">
        <v>77</v>
      </c>
    </row>
    <row r="9" spans="1:4" s="10" customFormat="1" x14ac:dyDescent="0.25">
      <c r="A9" t="s">
        <v>52</v>
      </c>
      <c r="B9" s="12" t="s">
        <v>70</v>
      </c>
      <c r="C9" s="12" t="s">
        <v>78</v>
      </c>
      <c r="D9" s="12" t="s">
        <v>78</v>
      </c>
    </row>
    <row r="10" spans="1:4" s="10" customFormat="1" x14ac:dyDescent="0.25">
      <c r="C10"/>
    </row>
    <row r="11" spans="1:4" s="10" customFormat="1" x14ac:dyDescent="0.25">
      <c r="A11" t="s">
        <v>60</v>
      </c>
      <c r="B11" t="str">
        <f>"1"</f>
        <v>1</v>
      </c>
      <c r="C11" t="s">
        <v>79</v>
      </c>
      <c r="D11" s="12" t="s">
        <v>94</v>
      </c>
    </row>
    <row r="12" spans="1:4" s="10" customFormat="1" x14ac:dyDescent="0.25">
      <c r="A12" t="s">
        <v>60</v>
      </c>
      <c r="B12" t="str">
        <f>"2"</f>
        <v>2</v>
      </c>
      <c r="C12" s="10" t="s">
        <v>80</v>
      </c>
      <c r="D12" s="12" t="s">
        <v>95</v>
      </c>
    </row>
    <row r="13" spans="1:4" s="10" customFormat="1" x14ac:dyDescent="0.25">
      <c r="A13" t="s">
        <v>60</v>
      </c>
      <c r="B13" t="str">
        <f>"3"</f>
        <v>3</v>
      </c>
      <c r="C13" s="12" t="s">
        <v>81</v>
      </c>
      <c r="D13" s="12" t="s">
        <v>96</v>
      </c>
    </row>
    <row r="14" spans="1:4" s="10" customFormat="1" x14ac:dyDescent="0.25">
      <c r="A14" t="s">
        <v>60</v>
      </c>
      <c r="B14" t="str">
        <f>"4"</f>
        <v>4</v>
      </c>
      <c r="C14" s="12" t="s">
        <v>82</v>
      </c>
      <c r="D14" s="12" t="s">
        <v>97</v>
      </c>
    </row>
    <row r="15" spans="1:4" s="10" customFormat="1" x14ac:dyDescent="0.25">
      <c r="A15" t="s">
        <v>60</v>
      </c>
      <c r="B15" t="str">
        <f>"5"</f>
        <v>5</v>
      </c>
      <c r="C15" s="12" t="s">
        <v>83</v>
      </c>
      <c r="D15" s="12" t="s">
        <v>98</v>
      </c>
    </row>
    <row r="16" spans="1:4" s="10" customFormat="1" x14ac:dyDescent="0.25">
      <c r="A16"/>
      <c r="B16"/>
      <c r="C16"/>
      <c r="D16"/>
    </row>
    <row r="17" spans="1:4" s="10" customFormat="1" x14ac:dyDescent="0.25">
      <c r="A17" t="s">
        <v>59</v>
      </c>
      <c r="B17" t="str">
        <f>"1"</f>
        <v>1</v>
      </c>
      <c r="C17" t="s">
        <v>84</v>
      </c>
      <c r="D17" t="s">
        <v>99</v>
      </c>
    </row>
    <row r="18" spans="1:4" s="10" customFormat="1" x14ac:dyDescent="0.25">
      <c r="A18" t="s">
        <v>59</v>
      </c>
      <c r="B18" t="str">
        <f>"2"</f>
        <v>2</v>
      </c>
      <c r="C18" s="12" t="s">
        <v>82</v>
      </c>
      <c r="D18" s="12" t="s">
        <v>100</v>
      </c>
    </row>
    <row r="19" spans="1:4" x14ac:dyDescent="0.25">
      <c r="A19" t="s">
        <v>59</v>
      </c>
      <c r="B19" t="str">
        <f>"3"</f>
        <v>3</v>
      </c>
      <c r="C19" s="12" t="s">
        <v>85</v>
      </c>
      <c r="D19" s="12" t="s">
        <v>101</v>
      </c>
    </row>
    <row r="21" spans="1:4" x14ac:dyDescent="0.25">
      <c r="A21" t="s">
        <v>57</v>
      </c>
      <c r="B21" t="str">
        <f>"1"</f>
        <v>1</v>
      </c>
      <c r="C21" t="s">
        <v>86</v>
      </c>
      <c r="D21" t="s">
        <v>88</v>
      </c>
    </row>
    <row r="22" spans="1:4" x14ac:dyDescent="0.25">
      <c r="A22" t="s">
        <v>57</v>
      </c>
      <c r="B22" t="str">
        <f>"2"</f>
        <v>2</v>
      </c>
      <c r="C22" t="s">
        <v>87</v>
      </c>
      <c r="D22" t="s">
        <v>89</v>
      </c>
    </row>
    <row r="23" spans="1:4" x14ac:dyDescent="0.25">
      <c r="A23" s="12"/>
    </row>
    <row r="24" spans="1:4" x14ac:dyDescent="0.25">
      <c r="A24" t="s">
        <v>58</v>
      </c>
      <c r="B24" t="str">
        <f>"1"</f>
        <v>1</v>
      </c>
      <c r="C24" t="s">
        <v>90</v>
      </c>
      <c r="D24" t="s">
        <v>102</v>
      </c>
    </row>
    <row r="25" spans="1:4" x14ac:dyDescent="0.25">
      <c r="A25" t="s">
        <v>58</v>
      </c>
      <c r="B25" t="str">
        <f>"2"</f>
        <v>2</v>
      </c>
      <c r="C25" t="s">
        <v>91</v>
      </c>
      <c r="D25" t="s">
        <v>103</v>
      </c>
    </row>
    <row r="26" spans="1:4" x14ac:dyDescent="0.25">
      <c r="A26" t="s">
        <v>58</v>
      </c>
      <c r="B26" t="str">
        <f>"3"</f>
        <v>3</v>
      </c>
      <c r="C26" t="s">
        <v>92</v>
      </c>
      <c r="D26" t="s">
        <v>104</v>
      </c>
    </row>
    <row r="27" spans="1:4" x14ac:dyDescent="0.25">
      <c r="A27" t="s">
        <v>58</v>
      </c>
      <c r="B27" t="str">
        <f>"4"</f>
        <v>4</v>
      </c>
      <c r="C27" t="s">
        <v>93</v>
      </c>
      <c r="D27" t="s">
        <v>105</v>
      </c>
    </row>
    <row r="28" spans="1:4" x14ac:dyDescent="0.25">
      <c r="B28" s="7"/>
    </row>
    <row r="29" spans="1:4" x14ac:dyDescent="0.25">
      <c r="B29" s="7"/>
    </row>
    <row r="30" spans="1:4" x14ac:dyDescent="0.25">
      <c r="B30" s="13"/>
      <c r="C30" s="13"/>
      <c r="D30" s="13"/>
    </row>
    <row r="31" spans="1:4" x14ac:dyDescent="0.25">
      <c r="B31" s="13"/>
      <c r="C31" s="13"/>
      <c r="D31" s="13"/>
    </row>
    <row r="32" spans="1:4" x14ac:dyDescent="0.25">
      <c r="B32" s="13"/>
      <c r="C32" s="13"/>
      <c r="D32" s="13"/>
    </row>
    <row r="33" spans="2:4" x14ac:dyDescent="0.25">
      <c r="B33" s="13"/>
      <c r="C33" s="13"/>
      <c r="D33" s="13"/>
    </row>
    <row r="34" spans="2:4" x14ac:dyDescent="0.25">
      <c r="B34" s="13"/>
      <c r="C34" s="13"/>
      <c r="D34" s="13"/>
    </row>
    <row r="35" spans="2:4" x14ac:dyDescent="0.25">
      <c r="B35" s="13"/>
      <c r="C35" s="13"/>
      <c r="D35" s="13"/>
    </row>
    <row r="36" spans="2:4" x14ac:dyDescent="0.25">
      <c r="B36" s="13"/>
      <c r="C36" s="13"/>
      <c r="D36" s="13"/>
    </row>
    <row r="37" spans="2:4" x14ac:dyDescent="0.25">
      <c r="B37" s="13"/>
      <c r="C37" s="13"/>
      <c r="D37" s="13"/>
    </row>
    <row r="38" spans="2:4" x14ac:dyDescent="0.25">
      <c r="B38" s="13"/>
      <c r="C38" s="13"/>
      <c r="D38" s="13"/>
    </row>
    <row r="39" spans="2:4" x14ac:dyDescent="0.25">
      <c r="B39" s="13"/>
      <c r="C39" s="13"/>
      <c r="D39" s="13"/>
    </row>
    <row r="40" spans="2:4" x14ac:dyDescent="0.25">
      <c r="B40" s="13"/>
      <c r="C40" s="13"/>
      <c r="D40" s="13"/>
    </row>
    <row r="41" spans="2:4" x14ac:dyDescent="0.25">
      <c r="B41" s="13"/>
      <c r="C41" s="13"/>
      <c r="D41" s="13"/>
    </row>
    <row r="42" spans="2:4" x14ac:dyDescent="0.25">
      <c r="B42" s="13"/>
      <c r="C42" s="13"/>
      <c r="D42" s="13"/>
    </row>
    <row r="43" spans="2:4" x14ac:dyDescent="0.25">
      <c r="B43" s="13"/>
      <c r="C43" s="13"/>
      <c r="D43" s="13"/>
    </row>
    <row r="44" spans="2:4" x14ac:dyDescent="0.25">
      <c r="B44" s="13"/>
      <c r="C44" s="13"/>
      <c r="D44" s="13"/>
    </row>
    <row r="45" spans="2:4" x14ac:dyDescent="0.25">
      <c r="B45" s="13"/>
      <c r="C45" s="13"/>
      <c r="D45" s="13"/>
    </row>
    <row r="46" spans="2:4" x14ac:dyDescent="0.25">
      <c r="B46" s="13"/>
      <c r="C46" s="13"/>
      <c r="D46" s="13"/>
    </row>
    <row r="47" spans="2:4" x14ac:dyDescent="0.25">
      <c r="B47" s="13"/>
      <c r="C47" s="13"/>
      <c r="D47" s="13"/>
    </row>
    <row r="48" spans="2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7"/>
    </row>
    <row r="53" spans="2:4" x14ac:dyDescent="0.25">
      <c r="B53" s="7"/>
    </row>
    <row r="54" spans="2:4" x14ac:dyDescent="0.25">
      <c r="B54" s="7"/>
      <c r="C54" s="13"/>
      <c r="D54" s="13"/>
    </row>
    <row r="55" spans="2:4" x14ac:dyDescent="0.25">
      <c r="B55" s="7"/>
      <c r="C55" s="13"/>
    </row>
    <row r="56" spans="2:4" x14ac:dyDescent="0.25">
      <c r="B56" s="7"/>
      <c r="C56" s="13"/>
    </row>
    <row r="57" spans="2:4" x14ac:dyDescent="0.25">
      <c r="B57" s="7"/>
      <c r="C57" s="7"/>
    </row>
    <row r="58" spans="2:4" x14ac:dyDescent="0.25">
      <c r="B58" s="7"/>
      <c r="C58" s="7"/>
    </row>
    <row r="59" spans="2:4" x14ac:dyDescent="0.25">
      <c r="B59" s="7"/>
    </row>
    <row r="60" spans="2:4" x14ac:dyDescent="0.25">
      <c r="B60" s="7"/>
      <c r="C60" s="7"/>
    </row>
    <row r="61" spans="2:4" x14ac:dyDescent="0.25">
      <c r="B61" s="7"/>
      <c r="C61" s="7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15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15"/>
    </row>
    <row r="84" spans="2:4" x14ac:dyDescent="0.25">
      <c r="B84" s="7"/>
    </row>
    <row r="85" spans="2:4" x14ac:dyDescent="0.25">
      <c r="B85" s="7"/>
      <c r="C85" s="15"/>
      <c r="D85" s="15"/>
    </row>
    <row r="86" spans="2:4" x14ac:dyDescent="0.25">
      <c r="B86" s="7"/>
    </row>
    <row r="87" spans="2:4" x14ac:dyDescent="0.25">
      <c r="B87" s="7"/>
    </row>
    <row r="88" spans="2:4" x14ac:dyDescent="0.25">
      <c r="B88" s="7"/>
    </row>
    <row r="89" spans="2:4" x14ac:dyDescent="0.25">
      <c r="B89" s="7"/>
    </row>
    <row r="90" spans="2:4" x14ac:dyDescent="0.25">
      <c r="B90" s="7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BA1-1F6C-49DE-9395-0B7AA4A723B3}">
  <dimension ref="A1:H2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2" width="12.140625" bestFit="1" customWidth="1"/>
    <col min="3" max="4" width="17.28515625" bestFit="1" customWidth="1"/>
    <col min="5" max="5" width="9.7109375" bestFit="1" customWidth="1"/>
    <col min="6" max="6" width="14.5703125" bestFit="1" customWidth="1"/>
    <col min="7" max="7" width="36.7109375" bestFit="1" customWidth="1"/>
    <col min="8" max="8" width="37.42578125" bestFit="1" customWidth="1"/>
  </cols>
  <sheetData>
    <row r="1" spans="1:8" s="1" customFormat="1" x14ac:dyDescent="0.25">
      <c r="A1" s="4" t="s">
        <v>128</v>
      </c>
      <c r="B1" s="4" t="s">
        <v>129</v>
      </c>
      <c r="C1" s="17" t="s">
        <v>130</v>
      </c>
      <c r="D1" s="17" t="s">
        <v>131</v>
      </c>
      <c r="E1" s="17" t="s">
        <v>132</v>
      </c>
      <c r="F1" s="17" t="s">
        <v>133</v>
      </c>
      <c r="G1" s="17" t="s">
        <v>134</v>
      </c>
      <c r="H1" s="4" t="s">
        <v>135</v>
      </c>
    </row>
    <row r="2" spans="1:8" x14ac:dyDescent="0.25">
      <c r="A2" t="s">
        <v>137</v>
      </c>
      <c r="B2" t="s">
        <v>136</v>
      </c>
      <c r="C2" t="s">
        <v>141</v>
      </c>
      <c r="D2" t="s">
        <v>141</v>
      </c>
      <c r="E2" t="s">
        <v>138</v>
      </c>
      <c r="F2" t="s">
        <v>139</v>
      </c>
      <c r="G2" t="s">
        <v>140</v>
      </c>
      <c r="H2" s="16" t="s">
        <v>140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126</v>
      </c>
      <c r="B2" s="10" t="s">
        <v>120</v>
      </c>
      <c r="C2" s="10" t="b">
        <v>0</v>
      </c>
    </row>
    <row r="3" spans="1:9" x14ac:dyDescent="0.25">
      <c r="A3" s="3" t="s">
        <v>117</v>
      </c>
      <c r="B3" s="3" t="s">
        <v>120</v>
      </c>
      <c r="C3" s="3" t="b">
        <v>0</v>
      </c>
      <c r="D3"/>
    </row>
    <row r="4" spans="1:9" x14ac:dyDescent="0.25">
      <c r="A4" s="3" t="s">
        <v>118</v>
      </c>
      <c r="B4" s="3" t="s">
        <v>120</v>
      </c>
      <c r="C4" s="3" t="b">
        <v>0</v>
      </c>
      <c r="D4"/>
    </row>
    <row r="5" spans="1:9" x14ac:dyDescent="0.25">
      <c r="A5" s="3" t="s">
        <v>124</v>
      </c>
      <c r="B5" s="3" t="s">
        <v>121</v>
      </c>
      <c r="C5" s="3" t="b">
        <v>0</v>
      </c>
      <c r="D5"/>
    </row>
    <row r="6" spans="1:9" x14ac:dyDescent="0.25">
      <c r="A6" s="3" t="s">
        <v>119</v>
      </c>
      <c r="B6" s="3" t="s">
        <v>120</v>
      </c>
      <c r="C6" s="3" t="b">
        <v>0</v>
      </c>
      <c r="D6"/>
    </row>
    <row r="7" spans="1:9" x14ac:dyDescent="0.25">
      <c r="A7" s="3" t="s">
        <v>127</v>
      </c>
      <c r="B7" s="3" t="s">
        <v>120</v>
      </c>
      <c r="C7" s="3" t="b">
        <v>0</v>
      </c>
      <c r="D7" t="s">
        <v>123</v>
      </c>
    </row>
    <row r="8" spans="1:9" x14ac:dyDescent="0.25">
      <c r="I8" s="10"/>
    </row>
    <row r="9" spans="1:9" x14ac:dyDescent="0.25">
      <c r="A9" s="3" t="s">
        <v>50</v>
      </c>
      <c r="B9" s="3" t="s">
        <v>30</v>
      </c>
      <c r="C9" s="3" t="b">
        <v>0</v>
      </c>
    </row>
    <row r="10" spans="1:9" x14ac:dyDescent="0.25">
      <c r="A10" s="3" t="s">
        <v>51</v>
      </c>
      <c r="B10" t="s">
        <v>61</v>
      </c>
      <c r="C10" s="3" t="b">
        <v>0</v>
      </c>
      <c r="I10" s="10"/>
    </row>
    <row r="11" spans="1:9" x14ac:dyDescent="0.25">
      <c r="A11" s="3" t="s">
        <v>147</v>
      </c>
      <c r="B11" s="3" t="s">
        <v>49</v>
      </c>
      <c r="C11" s="3" t="b">
        <v>0</v>
      </c>
    </row>
    <row r="13" spans="1:9" x14ac:dyDescent="0.25">
      <c r="A13" s="10" t="s">
        <v>53</v>
      </c>
      <c r="B13" s="3" t="s">
        <v>49</v>
      </c>
      <c r="C13" s="3" t="b">
        <v>0</v>
      </c>
    </row>
    <row r="14" spans="1:9" x14ac:dyDescent="0.25">
      <c r="A14" s="10" t="s">
        <v>54</v>
      </c>
      <c r="B14" s="3" t="s">
        <v>49</v>
      </c>
      <c r="C14" s="3" t="b">
        <v>0</v>
      </c>
      <c r="I14" s="10"/>
    </row>
    <row r="15" spans="1:9" x14ac:dyDescent="0.25">
      <c r="A15" s="10" t="s">
        <v>55</v>
      </c>
      <c r="B15" s="3" t="s">
        <v>49</v>
      </c>
      <c r="C15" s="3" t="b">
        <v>0</v>
      </c>
    </row>
    <row r="16" spans="1:9" x14ac:dyDescent="0.25">
      <c r="A16" s="10" t="s">
        <v>56</v>
      </c>
      <c r="B16" s="3" t="s">
        <v>49</v>
      </c>
      <c r="C16" s="3" t="b">
        <v>0</v>
      </c>
    </row>
    <row r="17" spans="1:9" x14ac:dyDescent="0.25">
      <c r="A17" s="10" t="s">
        <v>111</v>
      </c>
      <c r="B17" s="3" t="s">
        <v>49</v>
      </c>
      <c r="C17" s="3" t="b">
        <v>0</v>
      </c>
    </row>
    <row r="18" spans="1:9" x14ac:dyDescent="0.25">
      <c r="I18" s="10"/>
    </row>
    <row r="19" spans="1:9" x14ac:dyDescent="0.25">
      <c r="A19" s="3" t="s">
        <v>125</v>
      </c>
      <c r="B19" s="3" t="s">
        <v>120</v>
      </c>
      <c r="C19" s="3" t="b">
        <v>0</v>
      </c>
      <c r="D19" s="3" t="s">
        <v>122</v>
      </c>
    </row>
    <row r="21" spans="1:9" x14ac:dyDescent="0.25">
      <c r="I21" s="10"/>
    </row>
    <row r="22" spans="1:9" x14ac:dyDescent="0.25">
      <c r="I22" s="10"/>
    </row>
  </sheetData>
  <sortState xmlns:xlrd2="http://schemas.microsoft.com/office/spreadsheetml/2017/richdata2" ref="I8:I25">
    <sortCondition ref="I8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2" sqref="A2:B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/>
      <c r="B2" s="11"/>
    </row>
    <row r="3" spans="1:2" x14ac:dyDescent="0.25">
      <c r="A3" s="11"/>
      <c r="B3" s="11"/>
    </row>
    <row r="4" spans="1:2" x14ac:dyDescent="0.25">
      <c r="A4" s="11"/>
      <c r="B4" s="11"/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model</vt:lpstr>
      <vt:lpstr>calculates</vt:lpstr>
      <vt:lpstr>prompt_types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2020-09-21T14:42:23Z</dcterms:modified>
</cp:coreProperties>
</file>