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206C9522-2E48-4D12-A384-9A9B4EA407FF}" xr6:coauthVersionLast="45" xr6:coauthVersionMax="45" xr10:uidLastSave="{00000000-0000-0000-0000-000000000000}"/>
  <bookViews>
    <workbookView xWindow="-120" yWindow="-120" windowWidth="20730" windowHeight="11160" tabRatio="728" activeTab="2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33" i="3"/>
  <c r="B23" i="3"/>
  <c r="B18" i="3"/>
  <c r="B32" i="3" l="1"/>
  <c r="B31" i="3"/>
  <c r="B30" i="3"/>
  <c r="B29" i="3"/>
  <c r="B26" i="3"/>
  <c r="B25" i="3"/>
  <c r="B22" i="3"/>
  <c r="B21" i="3"/>
  <c r="B20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<sst xmlns="http://schemas.openxmlformats.org/spreadsheetml/2006/main" count="270" uniqueCount="167">
  <si>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</si>
  <si>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</si>
  <si>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</si>
  <si>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</si>
  <si>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</si>
  <si>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</si>
  <si>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</si>
  <si>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</si>
  <si>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</si>
  <si>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</si>
  <si>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</si>
  <si>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</si>
  <si>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</si>
  <si>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</si>
  <si>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</si>
  <si>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</si>
  <si>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</si>
  <si>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</si>
  <si>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</si>
  <si>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</si>
  <si>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</si>
  <si>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</si>
  <si>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</si>
  <si>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</si>
  <si>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</si>
  <si>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</si>
  <si>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</si>
  <si>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</si>
  <si>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</si>
  <si>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</si>
  <si>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</si>
  <si>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</si>
  <si>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</si>
  <si>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</si>
  <si>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</si>
  <si>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</si>
  <si>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</si>
  <si>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</si>
  <si>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</si>
  <si>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</si>
  <si>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</si>
  <si>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</si>
  <si>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</si>
  <si>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</si>
  <si>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</si>
  <si>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</si>
  <si>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</si>
  <si>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</si>
  <si>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</si>
  <si>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</si>
  <si>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</si>
  <si>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</si>
  <si>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</si>
  <si>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</si>
  <si>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</si>
  <si>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</si>
  <si>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</si>
  <si>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</si>
  <si>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</si>
  <si>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</si>
  <si>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</si>
  <si>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</si>
  <si>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</si>
  <si>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</si>
  <si>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</si>
  <si>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</si>
  <si>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</si>
  <si>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</si>
  <si>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</si>
  <si>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</si>
  <si>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</si>
  <si>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</si>
  <si>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</si>
  <si>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</si>
  <si>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</si>
  <si>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</si>
  <si>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</si>
  <si>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</si>
  <si>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</si>
  <si>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</si>
  <si>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</si>
  <si>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</si>
  <si>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</si>
  <si>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</si>
  <si>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</si>
  <si>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</si>
  <si>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</si>
  <si>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</si>
  <si>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</si>
  <si>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</si>
  <si>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</si>
  <si>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</si>
  <si>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</si>
  <si>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</si>
  <si>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</si>
  <si>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</si>
  <si>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</si>
  <si>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</si>
  <si>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</si>
  <si>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</si>
  <si>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</si>
  <si>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</si>
  <si>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</si>
  <si>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</si>
  <si>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</si>
  <si>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</si>
  <si>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</si>
  <si>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</si>
  <si>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</si>
  <si>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</si>
  <si>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</si>
  <si>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</si>
  <si>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</si>
  <si>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</si>
  <si>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</si>
  <si>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</si>
  <si>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</si>
  <si>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</si>
  <si>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</si>
  <si>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</si>
  <si>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</si>
  <si>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</si>
  <si>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</si>
  <si>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</si>
  <si>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</si>
  <si>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</si>
  <si>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</si>
  <si>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</si>
  <si>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</si>
  <si>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</si>
  <si>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</si>
  <si>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</si>
  <si>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</si>
  <si>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</si>
  <si>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</si>
  <si>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</si>
  <si>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</si>
  <si>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</si>
  <si>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</si>
  <si>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</si>
  <si>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</si>
  <si>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</si>
  <si>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</si>
  <si>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</si>
  <si>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</si>
  <si>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</si>
  <si>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</si>
  <si>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</si>
  <si>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</si>
  <si>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</si>
  <si>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</si>
  <si>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</si>
  <si>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</si>
  <si>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</si>
  <si>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</si>
  <si>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</si>
  <si>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</si>
  <si>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</si>
  <si>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</si>
  <si>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</si>
  <si>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</si>
  <si>
    <t>OID</t>
  </si>
  <si>
    <t>KEL</t>
  </si>
  <si>
    <t>Oides</t>
  </si>
  <si>
    <t>Kelbit</t>
  </si>
  <si>
    <t>Missing information</t>
  </si>
  <si>
    <t>Falta informação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</si>
</sst>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29"/>
  <sheetViews>
    <sheetView workbookViewId="0">
      <pane ySplit="1" topLeftCell="A2" activePane="bottomLeft" state="frozen"/>
      <selection pane="bottomLeft" activeCell="E9" sqref="E9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152</v>
      </c>
      <c r="H3" t="s">
        <v>152</v>
      </c>
    </row>
    <row r="4" spans="1:15" x14ac:dyDescent="0.25">
      <c r="D4" t="s">
        <v>46</v>
      </c>
      <c r="G4" t="s">
        <v>154</v>
      </c>
      <c r="H4" t="s">
        <v>153</v>
      </c>
    </row>
    <row r="5" spans="1:15" x14ac:dyDescent="0.25">
      <c r="D5" t="s">
        <v>46</v>
      </c>
      <c r="G5" t="s">
        <v>157</v>
      </c>
      <c r="H5" t="s">
        <v>155</v>
      </c>
    </row>
    <row r="6" spans="1:15" x14ac:dyDescent="0.25">
      <c r="D6" t="s">
        <v>46</v>
      </c>
      <c r="G6" t="s">
        <v>156</v>
      </c>
      <c r="H6" t="s">
        <v>158</v>
      </c>
    </row>
    <row r="7" spans="1:15" x14ac:dyDescent="0.25">
      <c r="D7" t="s">
        <v>46</v>
      </c>
      <c r="G7" t="s">
        <v>159</v>
      </c>
      <c r="H7" t="s">
        <v>160</v>
      </c>
    </row>
    <row r="8" spans="1:15" x14ac:dyDescent="0.25">
      <c r="B8" t="s">
        <v>39</v>
      </c>
    </row>
    <row r="9" spans="1:15" x14ac:dyDescent="0.25">
      <c r="B9" t="s">
        <v>38</v>
      </c>
    </row>
    <row r="10" spans="1:15" x14ac:dyDescent="0.25">
      <c r="D10" t="s">
        <v>30</v>
      </c>
      <c r="F10" s="3" t="s">
        <v>50</v>
      </c>
      <c r="G10" t="s">
        <v>47</v>
      </c>
      <c r="H10" t="s">
        <v>48</v>
      </c>
    </row>
    <row r="11" spans="1:15" x14ac:dyDescent="0.25">
      <c r="D11" t="s">
        <v>61</v>
      </c>
      <c r="E11" t="s">
        <v>52</v>
      </c>
      <c r="F11" s="3" t="s">
        <v>51</v>
      </c>
      <c r="G11" t="s">
        <v>52</v>
      </c>
      <c r="H11" t="s">
        <v>62</v>
      </c>
    </row>
    <row r="12" spans="1:15" x14ac:dyDescent="0.25">
      <c r="B12" t="s">
        <v>39</v>
      </c>
    </row>
    <row r="13" spans="1:15" x14ac:dyDescent="0.25">
      <c r="B13" t="s">
        <v>38</v>
      </c>
    </row>
    <row r="14" spans="1:15" x14ac:dyDescent="0.25">
      <c r="D14" t="s">
        <v>49</v>
      </c>
      <c r="E14" t="s">
        <v>57</v>
      </c>
      <c r="F14" s="3" t="s">
        <v>145</v>
      </c>
      <c r="G14" s="3" t="s">
        <v>147</v>
      </c>
      <c r="H14" t="s">
        <v>148</v>
      </c>
    </row>
    <row r="15" spans="1:15" x14ac:dyDescent="0.25">
      <c r="B15" t="s">
        <v>39</v>
      </c>
    </row>
    <row r="16" spans="1:15" x14ac:dyDescent="0.25">
      <c r="B16" t="s">
        <v>144</v>
      </c>
      <c r="C16" t="s">
        <v>146</v>
      </c>
    </row>
    <row r="17" spans="2:15" x14ac:dyDescent="0.25">
      <c r="B17" t="s">
        <v>38</v>
      </c>
    </row>
    <row r="18" spans="2:15" x14ac:dyDescent="0.25">
      <c r="D18" t="s">
        <v>49</v>
      </c>
      <c r="E18" t="s">
        <v>60</v>
      </c>
      <c r="F18" s="10" t="s">
        <v>53</v>
      </c>
      <c r="G18" t="s">
        <v>113</v>
      </c>
      <c r="H18" t="s">
        <v>107</v>
      </c>
    </row>
    <row r="19" spans="2:15" x14ac:dyDescent="0.25">
      <c r="D19" t="s">
        <v>49</v>
      </c>
      <c r="E19" t="s">
        <v>59</v>
      </c>
      <c r="F19" s="10" t="s">
        <v>54</v>
      </c>
      <c r="G19" t="s">
        <v>114</v>
      </c>
      <c r="H19" t="s">
        <v>108</v>
      </c>
    </row>
    <row r="20" spans="2:15" x14ac:dyDescent="0.25">
      <c r="D20" t="s">
        <v>49</v>
      </c>
      <c r="E20" t="s">
        <v>57</v>
      </c>
      <c r="F20" s="10" t="s">
        <v>55</v>
      </c>
      <c r="G20" t="s">
        <v>115</v>
      </c>
      <c r="H20" t="s">
        <v>106</v>
      </c>
    </row>
    <row r="21" spans="2:15" x14ac:dyDescent="0.25">
      <c r="D21" t="s">
        <v>49</v>
      </c>
      <c r="E21" t="s">
        <v>58</v>
      </c>
      <c r="F21" s="10" t="s">
        <v>56</v>
      </c>
      <c r="G21" t="s">
        <v>116</v>
      </c>
      <c r="H21" t="s">
        <v>109</v>
      </c>
    </row>
    <row r="22" spans="2:15" x14ac:dyDescent="0.25">
      <c r="B22" t="s">
        <v>39</v>
      </c>
      <c r="F22" s="10"/>
    </row>
    <row r="23" spans="2:15" x14ac:dyDescent="0.25">
      <c r="B23" t="s">
        <v>38</v>
      </c>
      <c r="F23" s="10"/>
    </row>
    <row r="24" spans="2:15" x14ac:dyDescent="0.25">
      <c r="D24" t="s">
        <v>49</v>
      </c>
      <c r="E24" t="s">
        <v>57</v>
      </c>
      <c r="F24" s="10" t="s">
        <v>111</v>
      </c>
      <c r="G24" t="s">
        <v>112</v>
      </c>
      <c r="H24" t="s">
        <v>110</v>
      </c>
    </row>
    <row r="25" spans="2:15" x14ac:dyDescent="0.25">
      <c r="B25" t="s">
        <v>39</v>
      </c>
    </row>
    <row r="26" spans="2:15" x14ac:dyDescent="0.25">
      <c r="B26" t="s">
        <v>38</v>
      </c>
    </row>
    <row r="27" spans="2:15" x14ac:dyDescent="0.25">
      <c r="D27" t="s">
        <v>136</v>
      </c>
      <c r="E27" t="s">
        <v>137</v>
      </c>
      <c r="G27" t="s">
        <v>150</v>
      </c>
      <c r="H27" t="s">
        <v>151</v>
      </c>
      <c r="N27" t="b">
        <v>1</v>
      </c>
      <c r="O27" t="b">
        <v>1</v>
      </c>
    </row>
    <row r="28" spans="2:15" x14ac:dyDescent="0.25">
      <c r="B28" t="s">
        <v>39</v>
      </c>
    </row>
    <row r="29" spans="2:15" x14ac:dyDescent="0.25">
      <c r="B29" t="s">
        <v>149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tabSelected="1" workbookViewId="0">
      <pane ySplit="1" topLeftCell="A20" activePane="bottomLeft" state="frozen"/>
      <selection pane="bottomLeft" activeCell="B27" sqref="B27: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A10" t="s">
        <v>52</v>
      </c>
      <c r="B10" s="12" t="s">
        <v>161</v>
      </c>
      <c r="C10" s="12" t="s">
        <v>163</v>
      </c>
      <c r="D10" s="12" t="s">
        <v>163</v>
      </c>
    </row>
    <row r="11" spans="1:4" s="10" customFormat="1" x14ac:dyDescent="0.25">
      <c r="A11" t="s">
        <v>52</v>
      </c>
      <c r="B11" s="12" t="s">
        <v>162</v>
      </c>
      <c r="C11" s="12" t="s">
        <v>164</v>
      </c>
      <c r="D11" s="12" t="s">
        <v>164</v>
      </c>
    </row>
    <row r="12" spans="1:4" s="10" customFormat="1" x14ac:dyDescent="0.25">
      <c r="C12"/>
    </row>
    <row r="13" spans="1:4" s="10" customFormat="1" x14ac:dyDescent="0.25">
      <c r="A13" t="s">
        <v>60</v>
      </c>
      <c r="B13" t="str">
        <f>"1"</f>
        <v>1</v>
      </c>
      <c r="C13" t="s">
        <v>79</v>
      </c>
      <c r="D13" s="12" t="s">
        <v>94</v>
      </c>
    </row>
    <row r="14" spans="1:4" s="10" customFormat="1" x14ac:dyDescent="0.25">
      <c r="A14" t="s">
        <v>60</v>
      </c>
      <c r="B14" t="str">
        <f>"2"</f>
        <v>2</v>
      </c>
      <c r="C14" s="10" t="s">
        <v>80</v>
      </c>
      <c r="D14" s="12" t="s">
        <v>95</v>
      </c>
    </row>
    <row r="15" spans="1:4" s="10" customFormat="1" x14ac:dyDescent="0.25">
      <c r="A15" t="s">
        <v>60</v>
      </c>
      <c r="B15" t="str">
        <f>"3"</f>
        <v>3</v>
      </c>
      <c r="C15" s="12" t="s">
        <v>81</v>
      </c>
      <c r="D15" s="12" t="s">
        <v>96</v>
      </c>
    </row>
    <row r="16" spans="1:4" s="10" customFormat="1" x14ac:dyDescent="0.25">
      <c r="A16" t="s">
        <v>60</v>
      </c>
      <c r="B16" t="str">
        <f>"4"</f>
        <v>4</v>
      </c>
      <c r="C16" s="12" t="s">
        <v>82</v>
      </c>
      <c r="D16" s="12" t="s">
        <v>97</v>
      </c>
    </row>
    <row r="17" spans="1:4" s="10" customFormat="1" x14ac:dyDescent="0.25">
      <c r="A17" t="s">
        <v>60</v>
      </c>
      <c r="B17" t="str">
        <f>"5"</f>
        <v>5</v>
      </c>
      <c r="C17" s="12" t="s">
        <v>83</v>
      </c>
      <c r="D17" s="12" t="s">
        <v>98</v>
      </c>
    </row>
    <row r="18" spans="1:4" s="10" customFormat="1" x14ac:dyDescent="0.25">
      <c r="A18" t="s">
        <v>60</v>
      </c>
      <c r="B18" t="str">
        <f>"9"</f>
        <v>9</v>
      </c>
      <c r="C18" s="12" t="s">
        <v>165</v>
      </c>
      <c r="D18" s="12" t="s">
        <v>166</v>
      </c>
    </row>
    <row r="19" spans="1:4" s="10" customFormat="1" x14ac:dyDescent="0.25">
      <c r="A19"/>
      <c r="B19"/>
      <c r="C19"/>
      <c r="D19"/>
    </row>
    <row r="20" spans="1:4" s="10" customFormat="1" x14ac:dyDescent="0.25">
      <c r="A20" t="s">
        <v>59</v>
      </c>
      <c r="B20" t="str">
        <f>"1"</f>
        <v>1</v>
      </c>
      <c r="C20" t="s">
        <v>84</v>
      </c>
      <c r="D20" t="s">
        <v>99</v>
      </c>
    </row>
    <row r="21" spans="1:4" s="10" customFormat="1" x14ac:dyDescent="0.25">
      <c r="A21" t="s">
        <v>59</v>
      </c>
      <c r="B21" t="str">
        <f>"2"</f>
        <v>2</v>
      </c>
      <c r="C21" s="12" t="s">
        <v>82</v>
      </c>
      <c r="D21" s="12" t="s">
        <v>100</v>
      </c>
    </row>
    <row r="22" spans="1:4" x14ac:dyDescent="0.25">
      <c r="A22" t="s">
        <v>59</v>
      </c>
      <c r="B22" t="str">
        <f>"3"</f>
        <v>3</v>
      </c>
      <c r="C22" s="12" t="s">
        <v>85</v>
      </c>
      <c r="D22" s="12" t="s">
        <v>101</v>
      </c>
    </row>
    <row r="23" spans="1:4" x14ac:dyDescent="0.25">
      <c r="A23" t="s">
        <v>59</v>
      </c>
      <c r="B23" t="str">
        <f>"9"</f>
        <v>9</v>
      </c>
      <c r="C23" s="12" t="s">
        <v>165</v>
      </c>
      <c r="D23" s="12" t="s">
        <v>166</v>
      </c>
    </row>
    <row r="25" spans="1:4" x14ac:dyDescent="0.25">
      <c r="A25" t="s">
        <v>57</v>
      </c>
      <c r="B25" t="str">
        <f>"1"</f>
        <v>1</v>
      </c>
      <c r="C25" t="s">
        <v>86</v>
      </c>
      <c r="D25" t="s">
        <v>88</v>
      </c>
    </row>
    <row r="26" spans="1:4" x14ac:dyDescent="0.25">
      <c r="A26" t="s">
        <v>57</v>
      </c>
      <c r="B26" t="str">
        <f>"2"</f>
        <v>2</v>
      </c>
      <c r="C26" t="s">
        <v>87</v>
      </c>
      <c r="D26" t="s">
        <v>89</v>
      </c>
    </row>
    <row r="27" spans="1:4" x14ac:dyDescent="0.25">
      <c r="A27" t="s">
        <v>57</v>
      </c>
      <c r="B27" t="str">
        <f>"9"</f>
        <v>9</v>
      </c>
      <c r="C27" s="12" t="s">
        <v>165</v>
      </c>
      <c r="D27" s="12" t="s">
        <v>166</v>
      </c>
    </row>
    <row r="28" spans="1:4" x14ac:dyDescent="0.25">
      <c r="C28" s="12"/>
      <c r="D28" s="12"/>
    </row>
    <row r="29" spans="1:4" x14ac:dyDescent="0.25">
      <c r="A29" t="s">
        <v>58</v>
      </c>
      <c r="B29" t="str">
        <f>"1"</f>
        <v>1</v>
      </c>
      <c r="C29" t="s">
        <v>90</v>
      </c>
      <c r="D29" t="s">
        <v>102</v>
      </c>
    </row>
    <row r="30" spans="1:4" x14ac:dyDescent="0.25">
      <c r="A30" t="s">
        <v>58</v>
      </c>
      <c r="B30" t="str">
        <f>"2"</f>
        <v>2</v>
      </c>
      <c r="C30" t="s">
        <v>91</v>
      </c>
      <c r="D30" t="s">
        <v>103</v>
      </c>
    </row>
    <row r="31" spans="1:4" x14ac:dyDescent="0.25">
      <c r="A31" t="s">
        <v>58</v>
      </c>
      <c r="B31" t="str">
        <f>"3"</f>
        <v>3</v>
      </c>
      <c r="C31" t="s">
        <v>92</v>
      </c>
      <c r="D31" t="s">
        <v>104</v>
      </c>
    </row>
    <row r="32" spans="1:4" x14ac:dyDescent="0.25">
      <c r="A32" t="s">
        <v>58</v>
      </c>
      <c r="B32" t="str">
        <f>"4"</f>
        <v>4</v>
      </c>
      <c r="C32" t="s">
        <v>93</v>
      </c>
      <c r="D32" t="s">
        <v>105</v>
      </c>
    </row>
    <row r="33" spans="1:4" x14ac:dyDescent="0.25">
      <c r="A33" t="s">
        <v>58</v>
      </c>
      <c r="B33" t="str">
        <f>"9"</f>
        <v>9</v>
      </c>
      <c r="C33" s="12" t="s">
        <v>165</v>
      </c>
      <c r="D33" s="12" t="s">
        <v>166</v>
      </c>
    </row>
    <row r="34" spans="1:4" x14ac:dyDescent="0.25">
      <c r="B34" s="7"/>
    </row>
    <row r="35" spans="1:4" x14ac:dyDescent="0.25">
      <c r="B35" s="13"/>
      <c r="C35" s="13"/>
      <c r="D35" s="13"/>
    </row>
    <row r="36" spans="1:4" x14ac:dyDescent="0.25">
      <c r="B36" s="13"/>
      <c r="C36" s="13"/>
      <c r="D36" s="13"/>
    </row>
    <row r="37" spans="1:4" x14ac:dyDescent="0.25">
      <c r="B37" s="13"/>
      <c r="C37" s="13"/>
      <c r="D37" s="13"/>
    </row>
    <row r="38" spans="1:4" x14ac:dyDescent="0.25">
      <c r="B38" s="13"/>
      <c r="C38" s="13"/>
      <c r="D38" s="13"/>
    </row>
    <row r="39" spans="1:4" x14ac:dyDescent="0.25">
      <c r="B39" s="13"/>
      <c r="C39" s="13"/>
      <c r="D39" s="13"/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7"/>
    </row>
    <row r="58" spans="2:4" x14ac:dyDescent="0.25">
      <c r="B58" s="7"/>
    </row>
    <row r="59" spans="2:4" x14ac:dyDescent="0.25">
      <c r="B59" s="7"/>
      <c r="C59" s="13"/>
      <c r="D59" s="13"/>
    </row>
    <row r="60" spans="2:4" x14ac:dyDescent="0.25">
      <c r="B60" s="7"/>
      <c r="C60" s="13"/>
    </row>
    <row r="61" spans="2:4" x14ac:dyDescent="0.25">
      <c r="B61" s="7"/>
      <c r="C61" s="13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15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15"/>
    </row>
    <row r="89" spans="2:4" x14ac:dyDescent="0.25">
      <c r="B89" s="7"/>
    </row>
    <row r="90" spans="2:4" x14ac:dyDescent="0.25">
      <c r="B90" s="7"/>
      <c r="C90" s="15"/>
      <c r="D90" s="15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140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145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model</vt:lpstr>
      <vt:lpstr>calculates</vt:lpstr>
      <vt:lpstr>prompt_types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2020-10-05T09:49:11Z</dcterms:modified>
</cp:coreProperties>
</file>