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916B977A-618B-4228-AA21-2CB0F70627D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survey" sheetId="10" r:id="rId2"/>
    <sheet name="choices" sheetId="3" r:id="rId3"/>
    <sheet name="calculates" sheetId="7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3" l="1"/>
  <c r="B15" i="3"/>
  <c r="B14" i="3"/>
  <c r="B13" i="3"/>
  <c r="B7" i="3"/>
  <c r="B6" i="3"/>
  <c r="B5" i="3"/>
  <c r="B4" i="3"/>
  <c r="B3" i="3"/>
  <c r="B2" i="3"/>
  <c r="B19" i="3" l="1"/>
  <c r="B12" i="3"/>
  <c r="B11" i="3"/>
  <c r="B10" i="3"/>
</calcChain>
</file>

<file path=xl/sharedStrings.xml><?xml version="1.0" encoding="utf-8"?>
<sst xmlns="http://schemas.openxmlformats.org/spreadsheetml/2006/main" count="162" uniqueCount="107">
  <si>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</si>
  <si>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</si>
  <si>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</si>
  <si>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</si>
  <si>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</si>
  <si>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</si>
  <si>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</si>
  <si>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</si>
  <si>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</si>
  <si>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</si>
  <si>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</si>
  <si>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</si>
  <si>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</si>
  <si>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</si>
  <si>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</si>
  <si>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</si>
  <si>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</si>
  <si>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</si>
  <si>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</si>
  <si>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</si>
  <si>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</si>
  <si>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</si>
  <si>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</si>
  <si>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</si>
  <si>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</si>
  <si>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</si>
  <si>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</si>
  <si>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</si>
  <si>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</si>
  <si>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</si>
  <si>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</si>
  <si>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</si>
  <si>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</si>
  <si>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</si>
  <si>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</si>
  <si>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</si>
  <si>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</si>
  <si>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select_one</t>
  </si>
  <si>
    <t>select_multiple</t>
  </si>
  <si>
    <t>if</t>
  </si>
  <si>
    <t>end if</t>
  </si>
  <si>
    <t>note</t>
  </si>
  <si>
    <t>Don't know</t>
  </si>
  <si>
    <t>Sim</t>
  </si>
  <si>
    <t>Não</t>
  </si>
  <si>
    <t>Não sabe</t>
  </si>
  <si>
    <t>No</t>
  </si>
  <si>
    <t>display.adate.helperText</t>
  </si>
  <si>
    <t>instance_name</t>
  </si>
  <si>
    <t>dontknowdate</t>
  </si>
  <si>
    <t xml:space="preserve">Yes </t>
  </si>
  <si>
    <t>Don't know the date</t>
  </si>
  <si>
    <t>Não sabe a data</t>
  </si>
  <si>
    <t>begin screen</t>
  </si>
  <si>
    <t>end screen</t>
  </si>
  <si>
    <t>constraint</t>
  </si>
  <si>
    <t>display.constraint_message.text.english</t>
  </si>
  <si>
    <t>display.constraint_message.text</t>
  </si>
  <si>
    <t>NOMECRI</t>
  </si>
  <si>
    <t>displayREGDIA</t>
  </si>
  <si>
    <t>displayDNASC</t>
  </si>
  <si>
    <t>displayDATEX</t>
  </si>
  <si>
    <t>adate.display(data('DATEX'))</t>
  </si>
  <si>
    <t>adate.display(data('DNASC'))</t>
  </si>
  <si>
    <t>adate.display(data('REGDIA'))</t>
  </si>
  <si>
    <t>regdia: &lt;b&gt;{{calculates.displayREGDIA}}&lt;/b&gt;</t>
  </si>
  <si>
    <t>dnasc: &lt;b&gt;{{calculates.displayDNASC}}&lt;/b&gt;</t>
  </si>
  <si>
    <t>datex: &lt;b&gt;{{calculates.displayDATEX}}&lt;/b&gt;</t>
  </si>
  <si>
    <t>regidc: &lt;b&gt;{{data.REGIDC}}&lt;/b&gt;</t>
  </si>
  <si>
    <t>reg: &lt;b&gt;{{data.REG}}&lt;/b&gt;</t>
  </si>
  <si>
    <t>tab: &lt;b&gt;{{data.TAB}}&lt;/b&gt;</t>
  </si>
  <si>
    <t>mor: &lt;b&gt;{{data.MOR}}&lt;/b&gt;</t>
  </si>
  <si>
    <t>nomecri: &lt;b&gt;{{data.NOMECRI}}&lt;/b&gt;</t>
  </si>
  <si>
    <t>noc: &lt;b&gt;{{data.NOC}}&lt;/b&gt;</t>
  </si>
  <si>
    <t>nomemae: &lt;b&gt;{{data.NOMEMAE}}&lt;/b&gt;</t>
  </si>
  <si>
    <t>OPVCOVD</t>
  </si>
  <si>
    <t>OPVCOVID</t>
  </si>
  <si>
    <t>OPVCOVID - Follow up</t>
  </si>
  <si>
    <t>OPVCOVID  - Seguimento</t>
  </si>
  <si>
    <t>INF</t>
  </si>
  <si>
    <t>select_one_with_other</t>
  </si>
  <si>
    <t>DATASEG</t>
  </si>
  <si>
    <t>Date (HUSK AUTO DATE)</t>
  </si>
  <si>
    <t>YesNo</t>
  </si>
  <si>
    <t>Is the informant the participant ({{data.NOME}})</t>
  </si>
  <si>
    <t>data("PARTICIPANTE") == "2"</t>
  </si>
  <si>
    <t>INFOU</t>
  </si>
  <si>
    <t>How is the informant related to the participant?</t>
  </si>
  <si>
    <t>Sister/brother</t>
  </si>
  <si>
    <t>Wife/husband</t>
  </si>
  <si>
    <t>Mother/father</t>
  </si>
  <si>
    <t>Co-wife</t>
  </si>
  <si>
    <t>YesNoDontknow</t>
  </si>
  <si>
    <t>Today?</t>
  </si>
  <si>
    <t>CONSTIPACAOHOJE</t>
  </si>
  <si>
    <t>CONSTIPACAOSEMANA</t>
  </si>
  <si>
    <t>Last 4 weeks?</t>
  </si>
  <si>
    <t>data("CONSTIPACAOSEMANA") == "1"</t>
  </si>
  <si>
    <t>CONSTIPACAOSEMANAQUAL</t>
  </si>
  <si>
    <t>Which week(s)?</t>
  </si>
  <si>
    <t>Week</t>
  </si>
  <si>
    <t>Week 1</t>
  </si>
  <si>
    <t>Week 2</t>
  </si>
  <si>
    <t>Week 3</t>
  </si>
  <si>
    <t>Week 4</t>
  </si>
  <si>
    <t>test</t>
  </si>
  <si>
    <t>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</si>
</sst>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quotePrefix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C5" sqref="C5:D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25">
      <c r="A2" t="s">
        <v>2</v>
      </c>
      <c r="B2" t="s">
        <v>75</v>
      </c>
    </row>
    <row r="3" spans="1:6" x14ac:dyDescent="0.25">
      <c r="A3" t="s">
        <v>3</v>
      </c>
      <c r="B3">
        <v>60120</v>
      </c>
    </row>
    <row r="4" spans="1:6" x14ac:dyDescent="0.25">
      <c r="A4" t="s">
        <v>4</v>
      </c>
      <c r="B4" t="s">
        <v>76</v>
      </c>
    </row>
    <row r="5" spans="1:6" x14ac:dyDescent="0.25">
      <c r="A5" t="s">
        <v>5</v>
      </c>
      <c r="B5" s="4"/>
      <c r="C5" t="s">
        <v>77</v>
      </c>
      <c r="D5" t="s">
        <v>78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7" t="s">
        <v>24</v>
      </c>
      <c r="B8" s="7" t="s">
        <v>25</v>
      </c>
    </row>
    <row r="9" spans="1:6" x14ac:dyDescent="0.25">
      <c r="A9" t="s">
        <v>48</v>
      </c>
      <c r="B9" t="s">
        <v>58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6FC-E5B2-448F-8A60-6571052C1548}">
  <dimension ref="A1:M40"/>
  <sheetViews>
    <sheetView tabSelected="1" workbookViewId="0">
      <pane ySplit="1" topLeftCell="A9" activePane="bottomLeft" state="frozen"/>
      <selection activeCell="A2" sqref="A2"/>
      <selection pane="bottomLeft" activeCell="D27" sqref="D27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44.42578125" customWidth="1"/>
    <col min="4" max="4" width="22" bestFit="1" customWidth="1"/>
    <col min="5" max="5" width="15.85546875" bestFit="1" customWidth="1"/>
    <col min="6" max="6" width="18.5703125" bestFit="1" customWidth="1"/>
    <col min="7" max="7" width="44" bestFit="1" customWidth="1"/>
    <col min="8" max="8" width="53.140625" customWidth="1"/>
    <col min="9" max="9" width="13.140625" bestFit="1" customWidth="1"/>
    <col min="10" max="10" width="69" bestFit="1" customWidth="1"/>
    <col min="11" max="11" width="82.7109375" bestFit="1" customWidth="1"/>
    <col min="12" max="12" width="62.28515625" bestFit="1" customWidth="1"/>
    <col min="13" max="13" width="23.5703125" bestFit="1" customWidth="1"/>
  </cols>
  <sheetData>
    <row r="1" spans="1:13" s="5" customFormat="1" x14ac:dyDescent="0.25">
      <c r="A1" s="5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5" t="s">
        <v>22</v>
      </c>
      <c r="J1" s="5" t="s">
        <v>55</v>
      </c>
      <c r="K1" s="5" t="s">
        <v>56</v>
      </c>
      <c r="L1" s="5" t="s">
        <v>57</v>
      </c>
      <c r="M1" s="5" t="s">
        <v>47</v>
      </c>
    </row>
    <row r="2" spans="1:13" s="12" customFormat="1" x14ac:dyDescent="0.25">
      <c r="B2" s="12" t="s">
        <v>53</v>
      </c>
    </row>
    <row r="3" spans="1:13" x14ac:dyDescent="0.25">
      <c r="D3" t="s">
        <v>41</v>
      </c>
      <c r="G3" t="s">
        <v>68</v>
      </c>
      <c r="H3" t="s">
        <v>68</v>
      </c>
    </row>
    <row r="4" spans="1:13" x14ac:dyDescent="0.25">
      <c r="D4" t="s">
        <v>41</v>
      </c>
      <c r="G4" t="s">
        <v>69</v>
      </c>
      <c r="H4" t="s">
        <v>69</v>
      </c>
    </row>
    <row r="5" spans="1:13" x14ac:dyDescent="0.25">
      <c r="D5" t="s">
        <v>41</v>
      </c>
      <c r="G5" t="s">
        <v>70</v>
      </c>
      <c r="H5" t="s">
        <v>70</v>
      </c>
    </row>
    <row r="6" spans="1:13" x14ac:dyDescent="0.25">
      <c r="D6" t="s">
        <v>41</v>
      </c>
      <c r="G6" t="s">
        <v>71</v>
      </c>
      <c r="H6" t="s">
        <v>71</v>
      </c>
    </row>
    <row r="7" spans="1:13" x14ac:dyDescent="0.25">
      <c r="D7" t="s">
        <v>41</v>
      </c>
      <c r="G7" t="s">
        <v>73</v>
      </c>
      <c r="H7" t="s">
        <v>73</v>
      </c>
    </row>
    <row r="8" spans="1:13" x14ac:dyDescent="0.25">
      <c r="D8" t="s">
        <v>41</v>
      </c>
      <c r="G8" t="s">
        <v>72</v>
      </c>
      <c r="H8" t="s">
        <v>72</v>
      </c>
    </row>
    <row r="9" spans="1:13" x14ac:dyDescent="0.25">
      <c r="D9" t="s">
        <v>41</v>
      </c>
      <c r="G9" t="s">
        <v>65</v>
      </c>
      <c r="H9" t="s">
        <v>65</v>
      </c>
    </row>
    <row r="10" spans="1:13" x14ac:dyDescent="0.25">
      <c r="D10" t="s">
        <v>41</v>
      </c>
      <c r="G10" t="s">
        <v>66</v>
      </c>
      <c r="H10" t="s">
        <v>66</v>
      </c>
    </row>
    <row r="11" spans="1:13" x14ac:dyDescent="0.25">
      <c r="D11" t="s">
        <v>41</v>
      </c>
      <c r="G11" t="s">
        <v>74</v>
      </c>
      <c r="H11" t="s">
        <v>74</v>
      </c>
    </row>
    <row r="12" spans="1:13" x14ac:dyDescent="0.25">
      <c r="D12" t="s">
        <v>41</v>
      </c>
      <c r="G12" t="s">
        <v>67</v>
      </c>
      <c r="H12" t="s">
        <v>67</v>
      </c>
    </row>
    <row r="13" spans="1:13" x14ac:dyDescent="0.25">
      <c r="B13" t="s">
        <v>54</v>
      </c>
    </row>
    <row r="14" spans="1:13" x14ac:dyDescent="0.25">
      <c r="B14" t="s">
        <v>53</v>
      </c>
    </row>
    <row r="15" spans="1:13" x14ac:dyDescent="0.25">
      <c r="D15" t="s">
        <v>37</v>
      </c>
      <c r="E15" t="s">
        <v>83</v>
      </c>
      <c r="F15" t="s">
        <v>79</v>
      </c>
      <c r="G15" t="s">
        <v>84</v>
      </c>
    </row>
    <row r="16" spans="1:13" x14ac:dyDescent="0.25">
      <c r="B16" t="s">
        <v>39</v>
      </c>
      <c r="C16" t="s">
        <v>85</v>
      </c>
    </row>
    <row r="17" spans="2:13" x14ac:dyDescent="0.25">
      <c r="D17" t="s">
        <v>80</v>
      </c>
      <c r="E17" t="s">
        <v>106</v>
      </c>
      <c r="F17" t="s">
        <v>86</v>
      </c>
      <c r="G17" t="s">
        <v>87</v>
      </c>
    </row>
    <row r="18" spans="2:13" x14ac:dyDescent="0.25">
      <c r="B18" t="s">
        <v>40</v>
      </c>
    </row>
    <row r="19" spans="2:13" x14ac:dyDescent="0.25">
      <c r="D19" t="s">
        <v>30</v>
      </c>
      <c r="F19" t="s">
        <v>81</v>
      </c>
      <c r="G19" t="s">
        <v>82</v>
      </c>
      <c r="M19" t="b">
        <v>0</v>
      </c>
    </row>
    <row r="20" spans="2:13" x14ac:dyDescent="0.25">
      <c r="B20" t="s">
        <v>54</v>
      </c>
    </row>
    <row r="21" spans="2:13" x14ac:dyDescent="0.25">
      <c r="B21" t="s">
        <v>53</v>
      </c>
    </row>
    <row r="22" spans="2:13" x14ac:dyDescent="0.25">
      <c r="D22" t="s">
        <v>41</v>
      </c>
      <c r="G22" t="s">
        <v>105</v>
      </c>
    </row>
    <row r="23" spans="2:13" x14ac:dyDescent="0.25">
      <c r="D23" t="s">
        <v>37</v>
      </c>
      <c r="E23" t="s">
        <v>92</v>
      </c>
      <c r="F23" t="s">
        <v>94</v>
      </c>
      <c r="G23" t="s">
        <v>93</v>
      </c>
    </row>
    <row r="24" spans="2:13" x14ac:dyDescent="0.25">
      <c r="D24" t="s">
        <v>37</v>
      </c>
      <c r="E24" t="s">
        <v>92</v>
      </c>
      <c r="F24" t="s">
        <v>95</v>
      </c>
      <c r="G24" t="s">
        <v>96</v>
      </c>
    </row>
    <row r="25" spans="2:13" x14ac:dyDescent="0.25">
      <c r="B25" t="s">
        <v>39</v>
      </c>
      <c r="C25" t="s">
        <v>97</v>
      </c>
    </row>
    <row r="26" spans="2:13" x14ac:dyDescent="0.25">
      <c r="D26" t="s">
        <v>38</v>
      </c>
      <c r="E26" t="s">
        <v>100</v>
      </c>
      <c r="F26" t="s">
        <v>98</v>
      </c>
      <c r="G26" t="s">
        <v>99</v>
      </c>
    </row>
    <row r="27" spans="2:13" x14ac:dyDescent="0.25">
      <c r="B27" t="s">
        <v>40</v>
      </c>
    </row>
    <row r="28" spans="2:13" x14ac:dyDescent="0.25">
      <c r="B28" t="s">
        <v>54</v>
      </c>
    </row>
    <row r="40" spans="9:9" x14ac:dyDescent="0.25">
      <c r="I40" s="11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2"/>
  <sheetViews>
    <sheetView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12</v>
      </c>
      <c r="B1" s="3" t="s">
        <v>13</v>
      </c>
      <c r="C1" s="3" t="s">
        <v>36</v>
      </c>
      <c r="D1" s="3" t="s">
        <v>14</v>
      </c>
    </row>
    <row r="2" spans="1:4" s="12" customFormat="1" x14ac:dyDescent="0.25">
      <c r="A2" t="s">
        <v>83</v>
      </c>
      <c r="B2" t="str">
        <f>"1"</f>
        <v>1</v>
      </c>
      <c r="C2" t="s">
        <v>50</v>
      </c>
      <c r="D2" t="s">
        <v>43</v>
      </c>
    </row>
    <row r="3" spans="1:4" s="12" customFormat="1" x14ac:dyDescent="0.25">
      <c r="A3" t="s">
        <v>83</v>
      </c>
      <c r="B3" t="str">
        <f>"2"</f>
        <v>2</v>
      </c>
      <c r="C3" t="s">
        <v>46</v>
      </c>
      <c r="D3" t="s">
        <v>44</v>
      </c>
    </row>
    <row r="4" spans="1:4" s="12" customFormat="1" x14ac:dyDescent="0.25">
      <c r="A4" t="s">
        <v>106</v>
      </c>
      <c r="B4" t="str">
        <f>"1"</f>
        <v>1</v>
      </c>
      <c r="C4" s="14" t="s">
        <v>90</v>
      </c>
      <c r="D4" s="14"/>
    </row>
    <row r="5" spans="1:4" s="12" customFormat="1" x14ac:dyDescent="0.25">
      <c r="A5" t="s">
        <v>106</v>
      </c>
      <c r="B5" t="str">
        <f>"2"</f>
        <v>2</v>
      </c>
      <c r="C5" s="14" t="s">
        <v>88</v>
      </c>
      <c r="D5" s="14"/>
    </row>
    <row r="6" spans="1:4" s="12" customFormat="1" x14ac:dyDescent="0.25">
      <c r="A6" t="s">
        <v>106</v>
      </c>
      <c r="B6" t="str">
        <f>"3"</f>
        <v>3</v>
      </c>
      <c r="C6" s="14" t="s">
        <v>89</v>
      </c>
      <c r="D6" s="14"/>
    </row>
    <row r="7" spans="1:4" s="12" customFormat="1" x14ac:dyDescent="0.25">
      <c r="A7" t="s">
        <v>106</v>
      </c>
      <c r="B7" s="14" t="str">
        <f>"4"</f>
        <v>4</v>
      </c>
      <c r="C7" s="14" t="s">
        <v>91</v>
      </c>
      <c r="D7" s="14"/>
    </row>
    <row r="8" spans="1:4" s="12" customFormat="1" x14ac:dyDescent="0.25">
      <c r="A8" s="14"/>
      <c r="B8" s="14"/>
      <c r="C8" s="14"/>
      <c r="D8" s="14"/>
    </row>
    <row r="9" spans="1:4" s="12" customFormat="1" x14ac:dyDescent="0.25">
      <c r="A9" s="14"/>
      <c r="B9" s="14"/>
      <c r="C9" s="14"/>
      <c r="D9" s="14"/>
    </row>
    <row r="10" spans="1:4" x14ac:dyDescent="0.25">
      <c r="A10" t="s">
        <v>92</v>
      </c>
      <c r="B10" t="str">
        <f>"1"</f>
        <v>1</v>
      </c>
      <c r="C10" t="s">
        <v>50</v>
      </c>
      <c r="D10" t="s">
        <v>43</v>
      </c>
    </row>
    <row r="11" spans="1:4" x14ac:dyDescent="0.25">
      <c r="A11" t="s">
        <v>92</v>
      </c>
      <c r="B11" t="str">
        <f>"2"</f>
        <v>2</v>
      </c>
      <c r="C11" t="s">
        <v>46</v>
      </c>
      <c r="D11" t="s">
        <v>44</v>
      </c>
    </row>
    <row r="12" spans="1:4" x14ac:dyDescent="0.25">
      <c r="A12" t="s">
        <v>92</v>
      </c>
      <c r="B12" t="str">
        <f>"3"</f>
        <v>3</v>
      </c>
      <c r="C12" t="s">
        <v>42</v>
      </c>
      <c r="D12" t="s">
        <v>45</v>
      </c>
    </row>
    <row r="13" spans="1:4" x14ac:dyDescent="0.25">
      <c r="A13" t="s">
        <v>100</v>
      </c>
      <c r="B13" t="str">
        <f>"1"</f>
        <v>1</v>
      </c>
      <c r="C13" t="s">
        <v>101</v>
      </c>
    </row>
    <row r="14" spans="1:4" x14ac:dyDescent="0.25">
      <c r="A14" t="s">
        <v>100</v>
      </c>
      <c r="B14" t="str">
        <f>"2"</f>
        <v>2</v>
      </c>
      <c r="C14" t="s">
        <v>102</v>
      </c>
    </row>
    <row r="15" spans="1:4" x14ac:dyDescent="0.25">
      <c r="A15" s="4" t="s">
        <v>100</v>
      </c>
      <c r="B15" t="str">
        <f>"3"</f>
        <v>3</v>
      </c>
      <c r="C15" t="s">
        <v>103</v>
      </c>
    </row>
    <row r="16" spans="1:4" x14ac:dyDescent="0.25">
      <c r="A16" s="4" t="s">
        <v>100</v>
      </c>
      <c r="B16" s="14" t="str">
        <f>"4"</f>
        <v>4</v>
      </c>
      <c r="C16" t="s">
        <v>104</v>
      </c>
    </row>
    <row r="17" spans="1:4" x14ac:dyDescent="0.25">
      <c r="A17" s="4"/>
    </row>
    <row r="18" spans="1:4" x14ac:dyDescent="0.25">
      <c r="A18" s="4"/>
      <c r="D18" s="2"/>
    </row>
    <row r="19" spans="1:4" x14ac:dyDescent="0.25">
      <c r="A19" t="s">
        <v>49</v>
      </c>
      <c r="B19" t="str">
        <f>"D:NS,M:NS,Y:NS"</f>
        <v>D:NS,M:NS,Y:NS</v>
      </c>
      <c r="C19" t="s">
        <v>51</v>
      </c>
      <c r="D19" t="s">
        <v>52</v>
      </c>
    </row>
    <row r="20" spans="1:4" x14ac:dyDescent="0.25">
      <c r="B20" s="8"/>
    </row>
    <row r="21" spans="1:4" x14ac:dyDescent="0.25">
      <c r="B21" s="8"/>
    </row>
    <row r="22" spans="1:4" x14ac:dyDescent="0.25">
      <c r="B22" s="8"/>
    </row>
    <row r="23" spans="1:4" x14ac:dyDescent="0.25">
      <c r="B23" s="8"/>
    </row>
    <row r="24" spans="1:4" x14ac:dyDescent="0.25">
      <c r="B24" s="8"/>
    </row>
    <row r="25" spans="1:4" x14ac:dyDescent="0.25">
      <c r="B25" s="8"/>
    </row>
    <row r="26" spans="1:4" x14ac:dyDescent="0.25">
      <c r="B26" s="8"/>
    </row>
    <row r="27" spans="1:4" x14ac:dyDescent="0.25">
      <c r="B27" s="8"/>
    </row>
    <row r="28" spans="1:4" x14ac:dyDescent="0.25">
      <c r="B28" s="8"/>
    </row>
    <row r="29" spans="1:4" x14ac:dyDescent="0.25">
      <c r="B29" s="8"/>
    </row>
    <row r="30" spans="1:4" x14ac:dyDescent="0.25">
      <c r="B30" s="8"/>
    </row>
    <row r="31" spans="1:4" x14ac:dyDescent="0.25">
      <c r="B31" s="8"/>
    </row>
    <row r="32" spans="1:4" x14ac:dyDescent="0.25">
      <c r="B32" s="8"/>
    </row>
    <row r="33" spans="2:2" x14ac:dyDescent="0.25">
      <c r="B33" s="8"/>
    </row>
    <row r="34" spans="2:2" x14ac:dyDescent="0.25">
      <c r="B34" s="8"/>
    </row>
    <row r="35" spans="2:2" x14ac:dyDescent="0.25">
      <c r="B35" s="8"/>
    </row>
    <row r="36" spans="2:2" x14ac:dyDescent="0.25">
      <c r="B36" s="8"/>
    </row>
    <row r="37" spans="2:2" x14ac:dyDescent="0.25">
      <c r="B37" s="8"/>
    </row>
    <row r="38" spans="2:2" x14ac:dyDescent="0.25">
      <c r="B38" s="8"/>
    </row>
    <row r="39" spans="2:2" x14ac:dyDescent="0.25">
      <c r="B39" s="8"/>
    </row>
    <row r="40" spans="2:2" x14ac:dyDescent="0.25">
      <c r="B40" s="8"/>
    </row>
    <row r="41" spans="2:2" x14ac:dyDescent="0.25">
      <c r="B41" s="8"/>
    </row>
    <row r="42" spans="2:2" x14ac:dyDescent="0.25">
      <c r="B42" s="8"/>
    </row>
    <row r="43" spans="2:2" x14ac:dyDescent="0.25">
      <c r="B43" s="8"/>
    </row>
    <row r="44" spans="2:2" x14ac:dyDescent="0.25">
      <c r="B44" s="8"/>
    </row>
    <row r="45" spans="2:2" x14ac:dyDescent="0.25">
      <c r="B45" s="8"/>
    </row>
    <row r="46" spans="2:2" x14ac:dyDescent="0.25">
      <c r="B46" s="8"/>
    </row>
    <row r="47" spans="2:2" x14ac:dyDescent="0.25">
      <c r="B47" s="8"/>
    </row>
    <row r="48" spans="2:2" x14ac:dyDescent="0.25">
      <c r="B48" s="8"/>
    </row>
    <row r="49" spans="2:3" x14ac:dyDescent="0.25">
      <c r="B49" s="8"/>
    </row>
    <row r="50" spans="2:3" x14ac:dyDescent="0.25">
      <c r="B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</row>
    <row r="78" spans="2:3" x14ac:dyDescent="0.25">
      <c r="B78" s="8"/>
    </row>
    <row r="79" spans="2:3" x14ac:dyDescent="0.25">
      <c r="B79" s="8"/>
    </row>
    <row r="80" spans="2:3" x14ac:dyDescent="0.25">
      <c r="B80" s="8"/>
    </row>
    <row r="81" spans="2:2" x14ac:dyDescent="0.25">
      <c r="B81" s="8"/>
    </row>
    <row r="82" spans="2:2" x14ac:dyDescent="0.25">
      <c r="B82" s="8"/>
    </row>
    <row r="83" spans="2:2" x14ac:dyDescent="0.25">
      <c r="B83" s="8"/>
    </row>
    <row r="85" spans="2:2" x14ac:dyDescent="0.25">
      <c r="B85" s="8"/>
    </row>
    <row r="86" spans="2:2" x14ac:dyDescent="0.25">
      <c r="B86" s="8"/>
    </row>
    <row r="87" spans="2:2" x14ac:dyDescent="0.25">
      <c r="B87" s="8"/>
    </row>
    <row r="88" spans="2:2" x14ac:dyDescent="0.25">
      <c r="B88" s="8"/>
    </row>
    <row r="89" spans="2:2" x14ac:dyDescent="0.25">
      <c r="B89" s="8"/>
    </row>
    <row r="90" spans="2:2" x14ac:dyDescent="0.25">
      <c r="B90" s="8"/>
    </row>
    <row r="91" spans="2:2" x14ac:dyDescent="0.25">
      <c r="B91" s="8"/>
    </row>
    <row r="92" spans="2:2" x14ac:dyDescent="0.25">
      <c r="B92" s="8"/>
    </row>
    <row r="93" spans="2:2" x14ac:dyDescent="0.25">
      <c r="B93" s="8"/>
    </row>
    <row r="94" spans="2:2" x14ac:dyDescent="0.25">
      <c r="B94" s="8"/>
    </row>
    <row r="95" spans="2:2" x14ac:dyDescent="0.25">
      <c r="B95" s="8"/>
    </row>
    <row r="96" spans="2:2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6.7109375" bestFit="1" customWidth="1"/>
    <col min="2" max="2" width="40.5703125" bestFit="1" customWidth="1"/>
  </cols>
  <sheetData>
    <row r="1" spans="1:2" x14ac:dyDescent="0.25">
      <c r="A1" s="10" t="s">
        <v>32</v>
      </c>
      <c r="B1" s="10" t="s">
        <v>22</v>
      </c>
    </row>
    <row r="2" spans="1:2" x14ac:dyDescent="0.25">
      <c r="A2" s="13" t="s">
        <v>59</v>
      </c>
      <c r="B2" s="13" t="s">
        <v>64</v>
      </c>
    </row>
    <row r="3" spans="1:2" x14ac:dyDescent="0.25">
      <c r="A3" s="13" t="s">
        <v>60</v>
      </c>
      <c r="B3" s="13" t="s">
        <v>63</v>
      </c>
    </row>
    <row r="4" spans="1:2" x14ac:dyDescent="0.25">
      <c r="A4" s="13" t="s">
        <v>61</v>
      </c>
      <c r="B4" s="13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9" t="s">
        <v>26</v>
      </c>
      <c r="B1" s="9" t="s">
        <v>8</v>
      </c>
      <c r="C1" s="9" t="s">
        <v>27</v>
      </c>
      <c r="D1" s="9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4" s="5" customFormat="1" x14ac:dyDescent="0.25">
      <c r="A1" s="5" t="s">
        <v>10</v>
      </c>
      <c r="B1" s="5" t="s">
        <v>8</v>
      </c>
      <c r="C1" s="5" t="s">
        <v>15</v>
      </c>
      <c r="D1" s="5" t="s">
        <v>28</v>
      </c>
    </row>
  </sheetData>
  <sortState xmlns:xlrd2="http://schemas.microsoft.com/office/spreadsheetml/2017/richdata2" ref="T38:T40">
    <sortCondition ref="T38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2020-08-01T14:18:27Z</dcterms:modified>
</cp:coreProperties>
</file>