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6AB917C-11CB-41C4-92C6-C6E33238AA58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3" l="1"/>
  <c r="B4" i="3" l="1"/>
  <c r="B3" i="3"/>
  <c r="B2" i="3"/>
  <c r="B33" i="3"/>
  <c r="B32" i="3"/>
  <c r="B31" i="3"/>
  <c r="B30" i="3"/>
  <c r="B29" i="3"/>
  <c r="B28" i="3"/>
  <c r="B27" i="3"/>
  <c r="B26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<sst xmlns="http://schemas.openxmlformats.org/spreadsheetml/2006/main" count="643" uniqueCount="288">
  <si>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</si>
  <si>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</si>
  <si>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</si>
  <si>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</si>
  <si>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</si>
  <si>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</si>
  <si>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</si>
  <si>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</si>
  <si>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</si>
  <si>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</si>
  <si>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</si>
  <si>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</si>
  <si>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</si>
  <si>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</si>
  <si>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</si>
  <si>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</si>
  <si>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</si>
  <si>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</si>
  <si>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</si>
  <si>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</si>
  <si>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</si>
  <si>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</si>
  <si>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</si>
  <si>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</si>
  <si>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</si>
  <si>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</si>
  <si>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</si>
  <si>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</si>
  <si>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</si>
  <si>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</si>
  <si>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</si>
  <si>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</si>
  <si>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</si>
  <si>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</si>
  <si>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</si>
  <si>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</si>
  <si>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</si>
  <si>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</si>
  <si>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</si>
  <si>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</si>
  <si>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</si>
  <si>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</si>
  <si>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</si>
  <si>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</si>
  <si>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</si>
  <si>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</si>
  <si>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</si>
  <si>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</si>
  <si>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</si>
  <si>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</si>
  <si>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</si>
  <si>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</si>
  <si>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</si>
  <si>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</si>
  <si>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</si>
  <si>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</si>
  <si>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</si>
  <si>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</si>
  <si>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</si>
  <si>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</si>
  <si>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</si>
  <si>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</si>
  <si>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</si>
  <si>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</si>
  <si>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</si>
  <si>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</si>
  <si>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</si>
  <si>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</si>
  <si>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</si>
  <si>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</si>
  <si>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</si>
  <si>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</si>
  <si>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</si>
  <si>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</si>
  <si>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</si>
  <si>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</si>
  <si>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</si>
  <si>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</si>
  <si>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</si>
  <si>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</si>
  <si>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</si>
  <si>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</si>
  <si>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</si>
  <si>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</si>
  <si>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</si>
  <si>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</si>
  <si>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</si>
  <si>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</si>
  <si>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</si>
  <si>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</si>
  <si>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</si>
  <si>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</si>
  <si>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</si>
  <si>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</si>
  <si>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</si>
  <si>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</si>
  <si>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</si>
  <si>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</si>
  <si>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</si>
  <si>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</si>
  <si>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</si>
  <si>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</si>
  <si>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</si>
  <si>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</si>
  <si>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</si>
  <si>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</si>
  <si>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</si>
  <si>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</si>
  <si>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</si>
  <si>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</si>
  <si>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</si>
  <si>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</si>
  <si>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</si>
  <si>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</si>
  <si>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</si>
  <si>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</si>
  <si>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</si>
  <si>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</si>
  <si>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</si>
  <si>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</si>
  <si>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</si>
  <si>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</si>
  <si>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</si>
  <si>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</si>
  <si>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</si>
  <si>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</si>
  <si>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</si>
  <si>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</si>
  <si>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</si>
  <si>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</si>
  <si>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</si>
  <si>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</si>
  <si>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</si>
  <si>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</si>
  <si>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</si>
  <si>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</si>
  <si>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</si>
  <si>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</si>
  <si>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</si>
  <si>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</si>
  <si>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</si>
  <si>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</si>
  <si>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</si>
  <si>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</si>
  <si>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</si>
  <si>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</si>
  <si>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</si>
  <si>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</si>
  <si>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</si>
  <si>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</si>
  <si>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</si>
  <si>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</si>
  <si>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</si>
  <si>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</si>
  <si>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</si>
  <si>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</si>
  <si>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</si>
  <si>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</si>
  <si>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</si>
  <si>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</si>
  <si>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</si>
  <si>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</si>
  <si>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</si>
  <si>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</si>
  <si>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</si>
  <si>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</si>
  <si>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</si>
  <si>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</si>
  <si>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</si>
  <si>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</si>
  <si>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</si>
  <si>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</si>
  <si>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</si>
  <si>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</si>
  <si>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</si>
  <si>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</si>
  <si>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</si>
  <si>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</si>
  <si>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</si>
  <si>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</si>
  <si>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</si>
  <si>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</si>
  <si>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</si>
  <si>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</si>
  <si>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</si>
  <si>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</si>
  <si>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</si>
  <si>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</si>
  <si>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</si>
  <si>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</si>
  <si>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</si>
  <si>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</si>
  <si>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</si>
  <si>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</si>
  <si>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</si>
  <si>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</si>
  <si>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</si>
  <si>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</si>
  <si>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</si>
  <si>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</si>
  <si>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</si>
  <si>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</si>
  <si>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</si>
  <si>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</si>
  <si>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</si>
  <si>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</si>
  <si>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</si>
  <si>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</si>
  <si>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</si>
  <si>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</si>
  <si>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</si>
  <si>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</si>
  <si>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</si>
  <si>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</si>
  <si>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</si>
  <si>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</si>
  <si>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</si>
  <si>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</si>
  <si>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</si>
  <si>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</si>
  <si>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</si>
  <si>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</si>
  <si>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</si>
  <si>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</si>
  <si>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</si>
  <si>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</si>
  <si>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</si>
  <si>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</si>
  <si>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</si>
  <si>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</si>
  <si>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</si>
  <si>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</si>
  <si>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</si>
  <si>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</si>
  <si>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</si>
  <si>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</si>
  <si>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</si>
  <si>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</si>
  <si>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</si>
  <si>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</si>
  <si>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</si>
  <si>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</si>
  <si>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</si>
  <si>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</si>
  <si>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</si>
  <si>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</si>
  <si>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</si>
  <si>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</si>
  <si>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</si>
  <si>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</si>
  <si>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</si>
  <si>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</si>
  <si>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</si>
  <si>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</si>
  <si>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</si>
  <si>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</si>
  <si>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</si>
  <si>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</si>
  <si>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</si>
  <si>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</si>
  <si>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</si>
  <si>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</si>
  <si>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</si>
  <si>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</si>
  <si>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</si>
  <si>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</si>
  <si>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</si>
  <si>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</si>
  <si>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</si>
  <si>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</si>
  <si>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</si>
  <si>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</si>
  <si>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</si>
  <si>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</si>
  <si>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</si>
  <si>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</si>
  <si>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{PREGID: opendatakit.getCurrentInstanceId(), REGID: data('REGID'), REGDIA: data('PREGDIA'),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</si>
  <si>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select_multiple</t>
  </si>
  <si>
    <t>muac</t>
  </si>
  <si>
    <t>muacbig</t>
  </si>
  <si>
    <t>More than 342 cm</t>
  </si>
  <si>
    <t>data('muacbig') != null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</si>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</sst>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105</v>
      </c>
      <c r="D1" s="3" t="s">
        <v>16</v>
      </c>
      <c r="E1" s="3" t="s">
        <v>107</v>
      </c>
      <c r="F1" s="3" t="s">
        <v>18</v>
      </c>
    </row>
    <row r="2" spans="1:6" x14ac:dyDescent="0.25">
      <c r="A2" t="s">
        <v>2</v>
      </c>
      <c r="B2" t="s">
        <v>123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123</v>
      </c>
    </row>
    <row r="5" spans="1:6" x14ac:dyDescent="0.25">
      <c r="A5" t="s">
        <v>5</v>
      </c>
      <c r="C5" t="s">
        <v>124</v>
      </c>
      <c r="D5" t="s">
        <v>125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108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59"/>
  <sheetViews>
    <sheetView tabSelected="1" workbookViewId="0">
      <pane ySplit="1" topLeftCell="A2" activePane="bottomLeft" state="frozen"/>
      <selection pane="bottomLeft" activeCell="G152" sqref="G15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106</v>
      </c>
      <c r="H1" s="3" t="s">
        <v>11</v>
      </c>
      <c r="I1" s="4" t="s">
        <v>26</v>
      </c>
    </row>
    <row r="2" spans="1:9" x14ac:dyDescent="0.25">
      <c r="B2" t="s">
        <v>12</v>
      </c>
    </row>
    <row r="3" spans="1:9" s="13" customFormat="1" x14ac:dyDescent="0.25">
      <c r="A3" s="12"/>
      <c r="D3" s="13" t="s">
        <v>25</v>
      </c>
      <c r="E3" t="s">
        <v>133</v>
      </c>
      <c r="F3" t="s">
        <v>134</v>
      </c>
      <c r="G3" s="15" t="s">
        <v>140</v>
      </c>
      <c r="H3" s="15" t="s">
        <v>196</v>
      </c>
      <c r="I3" s="12"/>
    </row>
    <row r="4" spans="1:9" s="13" customFormat="1" x14ac:dyDescent="0.25">
      <c r="A4" s="12"/>
      <c r="B4" s="13" t="s">
        <v>13</v>
      </c>
      <c r="I4" s="12"/>
    </row>
    <row r="5" spans="1:9" x14ac:dyDescent="0.25">
      <c r="B5" t="s">
        <v>94</v>
      </c>
      <c r="C5" t="s">
        <v>95</v>
      </c>
    </row>
    <row r="6" spans="1:9" x14ac:dyDescent="0.25">
      <c r="B6" t="s">
        <v>12</v>
      </c>
    </row>
    <row r="7" spans="1:9" x14ac:dyDescent="0.25">
      <c r="D7" t="s">
        <v>30</v>
      </c>
      <c r="F7" t="s">
        <v>97</v>
      </c>
      <c r="G7" t="s">
        <v>99</v>
      </c>
      <c r="H7" t="s">
        <v>98</v>
      </c>
    </row>
    <row r="8" spans="1:9" x14ac:dyDescent="0.25">
      <c r="D8" t="s">
        <v>277</v>
      </c>
      <c r="E8" t="s">
        <v>278</v>
      </c>
      <c r="F8" t="s">
        <v>279</v>
      </c>
    </row>
    <row r="9" spans="1:9" x14ac:dyDescent="0.25">
      <c r="B9" t="s">
        <v>94</v>
      </c>
      <c r="C9" t="s">
        <v>281</v>
      </c>
    </row>
    <row r="10" spans="1:9" x14ac:dyDescent="0.25">
      <c r="D10" t="s">
        <v>161</v>
      </c>
      <c r="F10" t="s">
        <v>97</v>
      </c>
      <c r="I10">
        <v>555</v>
      </c>
    </row>
    <row r="11" spans="1:9" x14ac:dyDescent="0.25">
      <c r="B11" t="s">
        <v>96</v>
      </c>
    </row>
    <row r="13" spans="1:9" x14ac:dyDescent="0.25">
      <c r="B13" t="s">
        <v>13</v>
      </c>
    </row>
    <row r="14" spans="1:9" x14ac:dyDescent="0.25">
      <c r="B14" t="s">
        <v>96</v>
      </c>
    </row>
    <row r="15" spans="1:9" s="13" customFormat="1" x14ac:dyDescent="0.25">
      <c r="A15" s="7"/>
      <c r="B15" s="14" t="s">
        <v>94</v>
      </c>
      <c r="C15" s="13" t="s">
        <v>139</v>
      </c>
      <c r="I15" s="12"/>
    </row>
    <row r="16" spans="1:9" s="13" customFormat="1" x14ac:dyDescent="0.25">
      <c r="A16" s="18"/>
      <c r="B16" s="14" t="s">
        <v>12</v>
      </c>
      <c r="I16" s="12"/>
    </row>
    <row r="17" spans="1:9" s="13" customFormat="1" x14ac:dyDescent="0.25">
      <c r="A17" s="12"/>
      <c r="D17" s="14" t="s">
        <v>25</v>
      </c>
      <c r="E17" t="s">
        <v>166</v>
      </c>
      <c r="F17" t="s">
        <v>260</v>
      </c>
      <c r="G17" s="15" t="s">
        <v>259</v>
      </c>
      <c r="H17" s="15" t="s">
        <v>259</v>
      </c>
      <c r="I17" s="12"/>
    </row>
    <row r="18" spans="1:9" s="13" customFormat="1" x14ac:dyDescent="0.25">
      <c r="A18" s="18"/>
      <c r="B18" s="14" t="s">
        <v>13</v>
      </c>
      <c r="I18" s="12"/>
    </row>
    <row r="19" spans="1:9" x14ac:dyDescent="0.25">
      <c r="B19" t="s">
        <v>94</v>
      </c>
      <c r="C19" t="s">
        <v>261</v>
      </c>
    </row>
    <row r="20" spans="1:9" x14ac:dyDescent="0.25">
      <c r="B20" t="s">
        <v>12</v>
      </c>
    </row>
    <row r="21" spans="1:9" x14ac:dyDescent="0.25">
      <c r="D21" t="s">
        <v>28</v>
      </c>
      <c r="G21" s="6" t="s">
        <v>262</v>
      </c>
      <c r="H21" s="6" t="s">
        <v>262</v>
      </c>
    </row>
    <row r="22" spans="1:9" x14ac:dyDescent="0.25">
      <c r="D22" t="s">
        <v>119</v>
      </c>
      <c r="E22" t="s">
        <v>263</v>
      </c>
    </row>
    <row r="23" spans="1:9" x14ac:dyDescent="0.25">
      <c r="B23" t="s">
        <v>13</v>
      </c>
    </row>
    <row r="24" spans="1:9" x14ac:dyDescent="0.25">
      <c r="B24" t="s">
        <v>96</v>
      </c>
    </row>
    <row r="25" spans="1:9" x14ac:dyDescent="0.25">
      <c r="B25" t="s">
        <v>12</v>
      </c>
    </row>
    <row r="26" spans="1:9" x14ac:dyDescent="0.25">
      <c r="D26" t="s">
        <v>25</v>
      </c>
      <c r="E26" t="s">
        <v>50</v>
      </c>
      <c r="F26" t="s">
        <v>52</v>
      </c>
      <c r="G26" s="6"/>
      <c r="H26" s="6" t="s">
        <v>40</v>
      </c>
    </row>
    <row r="27" spans="1:9" x14ac:dyDescent="0.25">
      <c r="B27" t="s">
        <v>13</v>
      </c>
    </row>
    <row r="28" spans="1:9" x14ac:dyDescent="0.25">
      <c r="B28" t="s">
        <v>12</v>
      </c>
    </row>
    <row r="29" spans="1:9" x14ac:dyDescent="0.25">
      <c r="D29" t="s">
        <v>30</v>
      </c>
      <c r="F29" t="s">
        <v>53</v>
      </c>
      <c r="G29" s="6"/>
      <c r="H29" s="6" t="s">
        <v>41</v>
      </c>
    </row>
    <row r="30" spans="1:9" x14ac:dyDescent="0.25">
      <c r="B30" t="s">
        <v>13</v>
      </c>
    </row>
    <row r="31" spans="1:9" x14ac:dyDescent="0.25">
      <c r="B31" t="s">
        <v>12</v>
      </c>
    </row>
    <row r="32" spans="1:9" x14ac:dyDescent="0.25">
      <c r="D32" t="s">
        <v>28</v>
      </c>
      <c r="G32" s="6"/>
      <c r="H32" s="6" t="s">
        <v>42</v>
      </c>
    </row>
    <row r="33" spans="2:8" x14ac:dyDescent="0.25">
      <c r="D33" t="s">
        <v>131</v>
      </c>
      <c r="F33" t="s">
        <v>55</v>
      </c>
      <c r="G33" t="s">
        <v>101</v>
      </c>
      <c r="H33" t="s">
        <v>44</v>
      </c>
    </row>
    <row r="34" spans="2:8" x14ac:dyDescent="0.25">
      <c r="B34" t="s">
        <v>94</v>
      </c>
      <c r="C34" t="s">
        <v>102</v>
      </c>
    </row>
    <row r="35" spans="2:8" x14ac:dyDescent="0.25">
      <c r="D35" t="s">
        <v>131</v>
      </c>
      <c r="F35" t="s">
        <v>54</v>
      </c>
      <c r="G35" t="s">
        <v>100</v>
      </c>
      <c r="H35" t="s">
        <v>43</v>
      </c>
    </row>
    <row r="36" spans="2:8" x14ac:dyDescent="0.25">
      <c r="B36" t="s">
        <v>96</v>
      </c>
    </row>
    <row r="37" spans="2:8" x14ac:dyDescent="0.25">
      <c r="B37" t="s">
        <v>13</v>
      </c>
    </row>
    <row r="38" spans="2:8" x14ac:dyDescent="0.25">
      <c r="B38" t="s">
        <v>12</v>
      </c>
    </row>
    <row r="39" spans="2:8" x14ac:dyDescent="0.25">
      <c r="D39" t="s">
        <v>28</v>
      </c>
      <c r="G39" t="s">
        <v>103</v>
      </c>
      <c r="H39" t="s">
        <v>47</v>
      </c>
    </row>
    <row r="40" spans="2:8" x14ac:dyDescent="0.25">
      <c r="D40" t="s">
        <v>30</v>
      </c>
      <c r="F40" t="s">
        <v>57</v>
      </c>
      <c r="G40" t="s">
        <v>101</v>
      </c>
      <c r="H40" t="s">
        <v>44</v>
      </c>
    </row>
    <row r="41" spans="2:8" x14ac:dyDescent="0.25">
      <c r="B41" t="s">
        <v>94</v>
      </c>
      <c r="C41" t="s">
        <v>102</v>
      </c>
    </row>
    <row r="42" spans="2:8" x14ac:dyDescent="0.25">
      <c r="D42" t="s">
        <v>30</v>
      </c>
      <c r="F42" t="s">
        <v>56</v>
      </c>
      <c r="G42" t="s">
        <v>100</v>
      </c>
      <c r="H42" t="s">
        <v>43</v>
      </c>
    </row>
    <row r="43" spans="2:8" x14ac:dyDescent="0.25">
      <c r="B43" t="s">
        <v>96</v>
      </c>
    </row>
    <row r="44" spans="2:8" x14ac:dyDescent="0.25">
      <c r="B44" t="s">
        <v>13</v>
      </c>
    </row>
    <row r="45" spans="2:8" x14ac:dyDescent="0.25">
      <c r="B45" t="s">
        <v>12</v>
      </c>
    </row>
    <row r="46" spans="2:8" x14ac:dyDescent="0.25">
      <c r="D46" t="s">
        <v>28</v>
      </c>
      <c r="G46" t="s">
        <v>104</v>
      </c>
      <c r="H46" t="s">
        <v>45</v>
      </c>
    </row>
    <row r="47" spans="2:8" x14ac:dyDescent="0.25">
      <c r="D47" t="s">
        <v>30</v>
      </c>
      <c r="F47" t="s">
        <v>62</v>
      </c>
      <c r="G47" t="s">
        <v>101</v>
      </c>
      <c r="H47" t="s">
        <v>44</v>
      </c>
    </row>
    <row r="48" spans="2:8" x14ac:dyDescent="0.25">
      <c r="B48" t="s">
        <v>94</v>
      </c>
      <c r="C48" t="s">
        <v>102</v>
      </c>
    </row>
    <row r="49" spans="1:8" x14ac:dyDescent="0.25">
      <c r="D49" t="s">
        <v>30</v>
      </c>
      <c r="F49" t="s">
        <v>61</v>
      </c>
      <c r="G49" t="s">
        <v>100</v>
      </c>
      <c r="H49" t="s">
        <v>43</v>
      </c>
    </row>
    <row r="50" spans="1:8" x14ac:dyDescent="0.25">
      <c r="B50" t="s">
        <v>96</v>
      </c>
    </row>
    <row r="51" spans="1:8" x14ac:dyDescent="0.25">
      <c r="B51" t="s">
        <v>13</v>
      </c>
    </row>
    <row r="52" spans="1:8" x14ac:dyDescent="0.25">
      <c r="B52" t="s">
        <v>12</v>
      </c>
    </row>
    <row r="53" spans="1:8" x14ac:dyDescent="0.25">
      <c r="D53" t="s">
        <v>28</v>
      </c>
      <c r="G53" s="6"/>
      <c r="H53" s="6" t="s">
        <v>46</v>
      </c>
    </row>
    <row r="54" spans="1:8" x14ac:dyDescent="0.25">
      <c r="D54" t="s">
        <v>30</v>
      </c>
      <c r="F54" t="s">
        <v>58</v>
      </c>
      <c r="G54" t="s">
        <v>101</v>
      </c>
      <c r="H54" t="s">
        <v>44</v>
      </c>
    </row>
    <row r="55" spans="1:8" x14ac:dyDescent="0.25">
      <c r="B55" t="s">
        <v>94</v>
      </c>
      <c r="C55" t="s">
        <v>102</v>
      </c>
    </row>
    <row r="56" spans="1:8" x14ac:dyDescent="0.25">
      <c r="D56" t="s">
        <v>30</v>
      </c>
      <c r="F56" t="s">
        <v>60</v>
      </c>
      <c r="G56" t="s">
        <v>100</v>
      </c>
      <c r="H56" t="s">
        <v>43</v>
      </c>
    </row>
    <row r="57" spans="1:8" x14ac:dyDescent="0.25">
      <c r="B57" t="s">
        <v>96</v>
      </c>
    </row>
    <row r="58" spans="1:8" x14ac:dyDescent="0.25">
      <c r="B58" t="s">
        <v>13</v>
      </c>
    </row>
    <row r="59" spans="1:8" x14ac:dyDescent="0.25">
      <c r="B59" t="s">
        <v>94</v>
      </c>
      <c r="C59" t="s">
        <v>102</v>
      </c>
    </row>
    <row r="60" spans="1:8" x14ac:dyDescent="0.25">
      <c r="B60" t="s">
        <v>12</v>
      </c>
    </row>
    <row r="61" spans="1:8" x14ac:dyDescent="0.25">
      <c r="D61" t="s">
        <v>131</v>
      </c>
      <c r="F61" t="s">
        <v>59</v>
      </c>
      <c r="G61" s="6"/>
      <c r="H61" s="6" t="s">
        <v>48</v>
      </c>
    </row>
    <row r="62" spans="1:8" x14ac:dyDescent="0.25">
      <c r="B62" t="s">
        <v>13</v>
      </c>
    </row>
    <row r="63" spans="1:8" x14ac:dyDescent="0.25">
      <c r="B63" t="s">
        <v>96</v>
      </c>
    </row>
    <row r="64" spans="1:8" x14ac:dyDescent="0.25">
      <c r="A64" s="7"/>
      <c r="B64" t="s">
        <v>96</v>
      </c>
    </row>
    <row r="65" spans="1:8" x14ac:dyDescent="0.25">
      <c r="A65" s="16"/>
      <c r="B65" t="s">
        <v>94</v>
      </c>
      <c r="C65" s="13" t="s">
        <v>141</v>
      </c>
    </row>
    <row r="66" spans="1:8" x14ac:dyDescent="0.25">
      <c r="A66" s="11"/>
      <c r="B66" s="11" t="s">
        <v>12</v>
      </c>
    </row>
    <row r="67" spans="1:8" x14ac:dyDescent="0.25">
      <c r="A67" s="11"/>
      <c r="B67" s="11"/>
      <c r="D67" t="s">
        <v>25</v>
      </c>
      <c r="E67" t="s">
        <v>142</v>
      </c>
      <c r="F67" t="s">
        <v>143</v>
      </c>
      <c r="G67" s="6" t="s">
        <v>144</v>
      </c>
      <c r="H67" s="6" t="s">
        <v>144</v>
      </c>
    </row>
    <row r="68" spans="1:8" x14ac:dyDescent="0.25">
      <c r="A68" s="11"/>
      <c r="B68" s="11" t="s">
        <v>13</v>
      </c>
    </row>
    <row r="69" spans="1:8" x14ac:dyDescent="0.25">
      <c r="A69" s="11"/>
      <c r="B69" s="11" t="s">
        <v>12</v>
      </c>
    </row>
    <row r="70" spans="1:8" x14ac:dyDescent="0.25">
      <c r="A70" s="11"/>
      <c r="B70" s="11"/>
      <c r="D70" t="s">
        <v>131</v>
      </c>
      <c r="F70" t="s">
        <v>145</v>
      </c>
      <c r="G70" s="6" t="s">
        <v>146</v>
      </c>
      <c r="H70" s="6" t="s">
        <v>146</v>
      </c>
    </row>
    <row r="71" spans="1:8" x14ac:dyDescent="0.25">
      <c r="A71" s="11"/>
      <c r="B71" s="11" t="s">
        <v>13</v>
      </c>
    </row>
    <row r="72" spans="1:8" x14ac:dyDescent="0.25">
      <c r="A72" s="11"/>
      <c r="B72" s="11" t="s">
        <v>94</v>
      </c>
      <c r="C72" t="s">
        <v>147</v>
      </c>
    </row>
    <row r="73" spans="1:8" x14ac:dyDescent="0.25">
      <c r="A73" s="11"/>
      <c r="B73" s="11" t="s">
        <v>12</v>
      </c>
    </row>
    <row r="74" spans="1:8" x14ac:dyDescent="0.25">
      <c r="A74" s="11"/>
      <c r="B74" s="11"/>
      <c r="D74" t="s">
        <v>30</v>
      </c>
      <c r="F74" t="s">
        <v>148</v>
      </c>
      <c r="G74" s="6" t="s">
        <v>149</v>
      </c>
      <c r="H74" s="6" t="s">
        <v>149</v>
      </c>
    </row>
    <row r="75" spans="1:8" x14ac:dyDescent="0.25">
      <c r="A75" s="11"/>
      <c r="B75" s="11" t="s">
        <v>13</v>
      </c>
    </row>
    <row r="76" spans="1:8" x14ac:dyDescent="0.25">
      <c r="A76" s="11"/>
      <c r="B76" s="11" t="s">
        <v>96</v>
      </c>
    </row>
    <row r="77" spans="1:8" x14ac:dyDescent="0.25">
      <c r="A77" s="11"/>
      <c r="B77" s="11" t="s">
        <v>94</v>
      </c>
      <c r="C77" t="s">
        <v>150</v>
      </c>
    </row>
    <row r="78" spans="1:8" x14ac:dyDescent="0.25">
      <c r="A78" s="11"/>
      <c r="B78" s="11" t="s">
        <v>12</v>
      </c>
    </row>
    <row r="79" spans="1:8" x14ac:dyDescent="0.25">
      <c r="A79" s="11"/>
      <c r="B79" s="11"/>
      <c r="D79" t="s">
        <v>30</v>
      </c>
      <c r="F79" t="s">
        <v>151</v>
      </c>
      <c r="G79" s="6" t="s">
        <v>152</v>
      </c>
      <c r="H79" s="6" t="s">
        <v>152</v>
      </c>
    </row>
    <row r="80" spans="1:8" x14ac:dyDescent="0.25">
      <c r="A80" s="11"/>
      <c r="B80" s="11" t="s">
        <v>13</v>
      </c>
    </row>
    <row r="81" spans="1:9" x14ac:dyDescent="0.25">
      <c r="A81" s="11"/>
      <c r="B81" s="11" t="s">
        <v>96</v>
      </c>
    </row>
    <row r="82" spans="1:9" x14ac:dyDescent="0.25">
      <c r="A82" s="11"/>
      <c r="B82" s="11" t="s">
        <v>12</v>
      </c>
    </row>
    <row r="83" spans="1:9" x14ac:dyDescent="0.25">
      <c r="A83" s="11"/>
      <c r="B83" s="11"/>
      <c r="D83" t="s">
        <v>25</v>
      </c>
      <c r="E83" t="s">
        <v>153</v>
      </c>
      <c r="F83" t="s">
        <v>153</v>
      </c>
      <c r="G83" t="s">
        <v>154</v>
      </c>
      <c r="H83" t="s">
        <v>155</v>
      </c>
    </row>
    <row r="84" spans="1:9" x14ac:dyDescent="0.25">
      <c r="A84" s="11"/>
      <c r="B84" s="11" t="s">
        <v>94</v>
      </c>
      <c r="C84" t="s">
        <v>156</v>
      </c>
    </row>
    <row r="85" spans="1:9" x14ac:dyDescent="0.25">
      <c r="A85" s="11"/>
      <c r="B85" s="11"/>
      <c r="D85" t="s">
        <v>25</v>
      </c>
      <c r="E85" t="s">
        <v>157</v>
      </c>
      <c r="F85" t="s">
        <v>157</v>
      </c>
      <c r="G85" t="s">
        <v>158</v>
      </c>
      <c r="H85" t="s">
        <v>159</v>
      </c>
    </row>
    <row r="86" spans="1:9" x14ac:dyDescent="0.25">
      <c r="A86" s="11"/>
      <c r="B86" s="11" t="s">
        <v>160</v>
      </c>
    </row>
    <row r="87" spans="1:9" x14ac:dyDescent="0.25">
      <c r="A87" s="11"/>
      <c r="B87" s="11" t="s">
        <v>94</v>
      </c>
      <c r="C87" t="s">
        <v>156</v>
      </c>
    </row>
    <row r="88" spans="1:9" x14ac:dyDescent="0.25">
      <c r="A88" s="11"/>
      <c r="B88" s="11"/>
      <c r="D88" t="s">
        <v>161</v>
      </c>
      <c r="F88" t="s">
        <v>162</v>
      </c>
      <c r="I88" t="s">
        <v>163</v>
      </c>
    </row>
    <row r="89" spans="1:9" x14ac:dyDescent="0.25">
      <c r="A89" s="11"/>
      <c r="B89" s="11" t="s">
        <v>164</v>
      </c>
    </row>
    <row r="90" spans="1:9" x14ac:dyDescent="0.25">
      <c r="A90" s="11"/>
      <c r="B90" s="11"/>
      <c r="D90" t="s">
        <v>161</v>
      </c>
      <c r="F90" t="s">
        <v>162</v>
      </c>
      <c r="I90" t="s">
        <v>165</v>
      </c>
    </row>
    <row r="91" spans="1:9" x14ac:dyDescent="0.25">
      <c r="A91" s="11"/>
      <c r="B91" s="11" t="s">
        <v>96</v>
      </c>
    </row>
    <row r="92" spans="1:9" x14ac:dyDescent="0.25">
      <c r="A92" s="11"/>
      <c r="B92" s="11" t="s">
        <v>13</v>
      </c>
    </row>
    <row r="93" spans="1:9" x14ac:dyDescent="0.25">
      <c r="A93" s="11"/>
      <c r="B93" s="11" t="s">
        <v>12</v>
      </c>
    </row>
    <row r="94" spans="1:9" x14ac:dyDescent="0.25">
      <c r="A94" s="11"/>
      <c r="B94" s="11"/>
      <c r="D94" t="s">
        <v>25</v>
      </c>
      <c r="E94" t="s">
        <v>166</v>
      </c>
      <c r="F94" t="s">
        <v>167</v>
      </c>
      <c r="G94" s="6" t="s">
        <v>168</v>
      </c>
      <c r="H94" s="6" t="s">
        <v>168</v>
      </c>
    </row>
    <row r="95" spans="1:9" x14ac:dyDescent="0.25">
      <c r="A95" s="11"/>
      <c r="B95" s="11" t="s">
        <v>13</v>
      </c>
    </row>
    <row r="96" spans="1:9" x14ac:dyDescent="0.25">
      <c r="A96" s="11"/>
      <c r="B96" s="11" t="s">
        <v>12</v>
      </c>
    </row>
    <row r="97" spans="1:8" x14ac:dyDescent="0.25">
      <c r="A97" s="11"/>
      <c r="B97" s="11"/>
      <c r="D97" t="s">
        <v>25</v>
      </c>
      <c r="E97" t="s">
        <v>50</v>
      </c>
      <c r="F97" t="s">
        <v>169</v>
      </c>
      <c r="G97" s="6" t="s">
        <v>100</v>
      </c>
      <c r="H97" s="6" t="s">
        <v>100</v>
      </c>
    </row>
    <row r="98" spans="1:8" x14ac:dyDescent="0.25">
      <c r="A98" s="11"/>
      <c r="B98" s="11" t="s">
        <v>13</v>
      </c>
      <c r="G98" s="11"/>
      <c r="H98" s="11"/>
    </row>
    <row r="99" spans="1:8" x14ac:dyDescent="0.25">
      <c r="A99" s="11"/>
      <c r="B99" s="11" t="s">
        <v>12</v>
      </c>
      <c r="G99" s="11"/>
      <c r="H99" s="11"/>
    </row>
    <row r="100" spans="1:8" x14ac:dyDescent="0.25">
      <c r="A100" s="11"/>
      <c r="B100" s="11"/>
      <c r="D100" t="s">
        <v>25</v>
      </c>
      <c r="E100" t="s">
        <v>166</v>
      </c>
      <c r="F100" t="s">
        <v>170</v>
      </c>
      <c r="G100" s="6"/>
      <c r="H100" s="6" t="s">
        <v>171</v>
      </c>
    </row>
    <row r="101" spans="1:8" x14ac:dyDescent="0.25">
      <c r="A101" s="11"/>
      <c r="B101" s="11" t="s">
        <v>94</v>
      </c>
      <c r="C101" t="s">
        <v>172</v>
      </c>
    </row>
    <row r="102" spans="1:8" x14ac:dyDescent="0.25">
      <c r="A102" s="11"/>
      <c r="B102" s="11"/>
      <c r="D102" t="s">
        <v>30</v>
      </c>
      <c r="F102" t="s">
        <v>173</v>
      </c>
      <c r="G102" s="6" t="s">
        <v>174</v>
      </c>
      <c r="H102" s="6" t="s">
        <v>174</v>
      </c>
    </row>
    <row r="103" spans="1:8" x14ac:dyDescent="0.25">
      <c r="A103" s="11"/>
      <c r="B103" s="11" t="s">
        <v>96</v>
      </c>
    </row>
    <row r="104" spans="1:8" x14ac:dyDescent="0.25">
      <c r="A104" s="11"/>
      <c r="B104" s="11" t="s">
        <v>13</v>
      </c>
    </row>
    <row r="105" spans="1:8" x14ac:dyDescent="0.25">
      <c r="A105" s="11"/>
      <c r="B105" s="11" t="s">
        <v>12</v>
      </c>
    </row>
    <row r="106" spans="1:8" x14ac:dyDescent="0.25">
      <c r="A106" s="11"/>
      <c r="B106" s="11"/>
      <c r="D106" t="s">
        <v>28</v>
      </c>
      <c r="G106" t="s">
        <v>103</v>
      </c>
      <c r="H106" t="s">
        <v>47</v>
      </c>
    </row>
    <row r="107" spans="1:8" x14ac:dyDescent="0.25">
      <c r="A107" s="11"/>
      <c r="B107" s="11"/>
      <c r="D107" t="s">
        <v>30</v>
      </c>
      <c r="F107" t="s">
        <v>175</v>
      </c>
      <c r="G107" t="s">
        <v>101</v>
      </c>
      <c r="H107" t="s">
        <v>44</v>
      </c>
    </row>
    <row r="108" spans="1:8" x14ac:dyDescent="0.25">
      <c r="A108" s="11"/>
      <c r="B108" s="11" t="s">
        <v>94</v>
      </c>
      <c r="C108" t="s">
        <v>176</v>
      </c>
    </row>
    <row r="109" spans="1:8" x14ac:dyDescent="0.25">
      <c r="A109" s="11"/>
      <c r="B109" s="11"/>
      <c r="D109" t="s">
        <v>30</v>
      </c>
      <c r="F109" t="s">
        <v>177</v>
      </c>
      <c r="G109" t="s">
        <v>100</v>
      </c>
      <c r="H109" t="s">
        <v>43</v>
      </c>
    </row>
    <row r="110" spans="1:8" x14ac:dyDescent="0.25">
      <c r="A110" s="11"/>
      <c r="B110" s="11" t="s">
        <v>96</v>
      </c>
    </row>
    <row r="111" spans="1:8" x14ac:dyDescent="0.25">
      <c r="A111" s="11"/>
      <c r="B111" s="11" t="s">
        <v>13</v>
      </c>
    </row>
    <row r="112" spans="1:8" x14ac:dyDescent="0.25">
      <c r="A112" s="11"/>
      <c r="B112" s="11" t="s">
        <v>12</v>
      </c>
    </row>
    <row r="113" spans="1:8" x14ac:dyDescent="0.25">
      <c r="A113" s="11"/>
      <c r="B113" s="11"/>
      <c r="D113" t="s">
        <v>28</v>
      </c>
      <c r="G113" t="s">
        <v>104</v>
      </c>
      <c r="H113" t="s">
        <v>45</v>
      </c>
    </row>
    <row r="114" spans="1:8" x14ac:dyDescent="0.25">
      <c r="A114" s="11"/>
      <c r="B114" s="11"/>
      <c r="D114" t="s">
        <v>30</v>
      </c>
      <c r="F114" t="s">
        <v>178</v>
      </c>
      <c r="G114" t="s">
        <v>101</v>
      </c>
      <c r="H114" t="s">
        <v>44</v>
      </c>
    </row>
    <row r="115" spans="1:8" x14ac:dyDescent="0.25">
      <c r="A115" s="11"/>
      <c r="B115" s="11" t="s">
        <v>94</v>
      </c>
      <c r="C115" t="s">
        <v>176</v>
      </c>
    </row>
    <row r="116" spans="1:8" x14ac:dyDescent="0.25">
      <c r="A116" s="11"/>
      <c r="B116" s="11"/>
      <c r="D116" t="s">
        <v>30</v>
      </c>
      <c r="F116" t="s">
        <v>179</v>
      </c>
      <c r="G116" t="s">
        <v>100</v>
      </c>
      <c r="H116" t="s">
        <v>43</v>
      </c>
    </row>
    <row r="117" spans="1:8" x14ac:dyDescent="0.25">
      <c r="A117" s="11"/>
      <c r="B117" s="11" t="s">
        <v>96</v>
      </c>
    </row>
    <row r="118" spans="1:8" x14ac:dyDescent="0.25">
      <c r="A118" s="11"/>
      <c r="B118" s="11" t="s">
        <v>13</v>
      </c>
    </row>
    <row r="119" spans="1:8" x14ac:dyDescent="0.25">
      <c r="A119" s="11"/>
      <c r="B119" s="11" t="s">
        <v>12</v>
      </c>
    </row>
    <row r="120" spans="1:8" x14ac:dyDescent="0.25">
      <c r="A120" s="11"/>
      <c r="B120" s="11"/>
      <c r="D120" t="s">
        <v>28</v>
      </c>
      <c r="G120" s="6"/>
      <c r="H120" s="6" t="s">
        <v>46</v>
      </c>
    </row>
    <row r="121" spans="1:8" x14ac:dyDescent="0.25">
      <c r="A121" s="11"/>
      <c r="B121" s="11"/>
      <c r="D121" t="s">
        <v>30</v>
      </c>
      <c r="F121" t="s">
        <v>180</v>
      </c>
      <c r="G121" t="s">
        <v>101</v>
      </c>
      <c r="H121" t="s">
        <v>44</v>
      </c>
    </row>
    <row r="122" spans="1:8" x14ac:dyDescent="0.25">
      <c r="A122" s="11"/>
      <c r="B122" s="11" t="s">
        <v>94</v>
      </c>
      <c r="C122" t="s">
        <v>176</v>
      </c>
    </row>
    <row r="123" spans="1:8" x14ac:dyDescent="0.25">
      <c r="A123" s="11"/>
      <c r="B123" s="11"/>
      <c r="D123" t="s">
        <v>30</v>
      </c>
      <c r="F123" t="s">
        <v>181</v>
      </c>
      <c r="G123" t="s">
        <v>100</v>
      </c>
      <c r="H123" t="s">
        <v>43</v>
      </c>
    </row>
    <row r="124" spans="1:8" x14ac:dyDescent="0.25">
      <c r="A124" s="11"/>
      <c r="B124" s="11" t="s">
        <v>96</v>
      </c>
    </row>
    <row r="125" spans="1:8" x14ac:dyDescent="0.25">
      <c r="A125" s="11"/>
      <c r="B125" s="11" t="s">
        <v>13</v>
      </c>
    </row>
    <row r="126" spans="1:8" x14ac:dyDescent="0.25">
      <c r="A126" s="11"/>
      <c r="B126" s="11" t="s">
        <v>12</v>
      </c>
    </row>
    <row r="127" spans="1:8" x14ac:dyDescent="0.25">
      <c r="A127" s="11"/>
      <c r="B127" s="11"/>
      <c r="D127" t="s">
        <v>25</v>
      </c>
      <c r="E127" t="s">
        <v>166</v>
      </c>
      <c r="F127" t="s">
        <v>182</v>
      </c>
      <c r="G127" s="6" t="s">
        <v>183</v>
      </c>
      <c r="H127" s="6" t="s">
        <v>183</v>
      </c>
    </row>
    <row r="128" spans="1:8" x14ac:dyDescent="0.25">
      <c r="A128" s="11"/>
      <c r="B128" s="11" t="s">
        <v>13</v>
      </c>
    </row>
    <row r="129" spans="1:8" x14ac:dyDescent="0.25">
      <c r="A129" s="11"/>
      <c r="B129" s="11" t="s">
        <v>12</v>
      </c>
    </row>
    <row r="130" spans="1:8" x14ac:dyDescent="0.25">
      <c r="A130" s="11"/>
      <c r="B130" s="11"/>
      <c r="D130" t="s">
        <v>25</v>
      </c>
      <c r="E130" t="s">
        <v>184</v>
      </c>
      <c r="F130" t="s">
        <v>185</v>
      </c>
      <c r="G130" s="6" t="s">
        <v>186</v>
      </c>
      <c r="H130" s="6" t="s">
        <v>186</v>
      </c>
    </row>
    <row r="131" spans="1:8" x14ac:dyDescent="0.25">
      <c r="A131" s="11"/>
      <c r="B131" s="11" t="s">
        <v>13</v>
      </c>
    </row>
    <row r="132" spans="1:8" x14ac:dyDescent="0.25">
      <c r="A132" s="11"/>
      <c r="B132" s="11" t="s">
        <v>12</v>
      </c>
    </row>
    <row r="133" spans="1:8" x14ac:dyDescent="0.25">
      <c r="A133" s="11"/>
      <c r="B133" s="11"/>
      <c r="D133" t="s">
        <v>25</v>
      </c>
      <c r="E133" t="s">
        <v>187</v>
      </c>
      <c r="F133" t="s">
        <v>188</v>
      </c>
      <c r="G133" s="6" t="s">
        <v>189</v>
      </c>
      <c r="H133" s="6" t="s">
        <v>189</v>
      </c>
    </row>
    <row r="134" spans="1:8" x14ac:dyDescent="0.25">
      <c r="A134" s="11"/>
      <c r="B134" s="11" t="s">
        <v>13</v>
      </c>
      <c r="G134" s="11"/>
      <c r="H134" s="11"/>
    </row>
    <row r="135" spans="1:8" x14ac:dyDescent="0.25">
      <c r="A135" s="11"/>
      <c r="B135" s="11" t="s">
        <v>94</v>
      </c>
      <c r="C135" t="s">
        <v>266</v>
      </c>
      <c r="G135" s="11"/>
      <c r="H135" s="11"/>
    </row>
    <row r="136" spans="1:8" x14ac:dyDescent="0.25">
      <c r="A136" s="11"/>
      <c r="B136" s="11" t="s">
        <v>12</v>
      </c>
      <c r="G136" s="11"/>
      <c r="H136" s="11"/>
    </row>
    <row r="137" spans="1:8" x14ac:dyDescent="0.25">
      <c r="A137" s="11"/>
      <c r="B137" s="11"/>
      <c r="D137" t="s">
        <v>28</v>
      </c>
      <c r="G137" s="6" t="s">
        <v>272</v>
      </c>
      <c r="H137" s="6" t="s">
        <v>274</v>
      </c>
    </row>
    <row r="138" spans="1:8" x14ac:dyDescent="0.25">
      <c r="A138" s="11"/>
      <c r="B138" s="11"/>
      <c r="D138" t="s">
        <v>119</v>
      </c>
      <c r="E138" t="s">
        <v>267</v>
      </c>
      <c r="G138" s="11"/>
    </row>
    <row r="139" spans="1:8" x14ac:dyDescent="0.25">
      <c r="A139" s="11"/>
      <c r="B139" s="11" t="s">
        <v>13</v>
      </c>
      <c r="G139" s="11"/>
      <c r="H139" s="11"/>
    </row>
    <row r="140" spans="1:8" x14ac:dyDescent="0.25">
      <c r="A140" s="11"/>
      <c r="B140" s="11" t="s">
        <v>94</v>
      </c>
      <c r="C140" t="s">
        <v>268</v>
      </c>
      <c r="G140" s="11"/>
      <c r="H140" s="11"/>
    </row>
    <row r="141" spans="1:8" x14ac:dyDescent="0.25">
      <c r="A141" s="11"/>
      <c r="B141" s="11" t="s">
        <v>12</v>
      </c>
      <c r="G141" s="11"/>
      <c r="H141" s="11"/>
    </row>
    <row r="142" spans="1:8" x14ac:dyDescent="0.25">
      <c r="A142" s="11"/>
      <c r="B142" s="11"/>
      <c r="D142" t="s">
        <v>28</v>
      </c>
      <c r="G142" s="6" t="s">
        <v>273</v>
      </c>
      <c r="H142" s="6" t="s">
        <v>275</v>
      </c>
    </row>
    <row r="143" spans="1:8" x14ac:dyDescent="0.25">
      <c r="A143" s="11"/>
      <c r="B143" s="11"/>
      <c r="D143" t="s">
        <v>119</v>
      </c>
      <c r="E143" t="s">
        <v>267</v>
      </c>
      <c r="G143" s="11"/>
      <c r="H143" s="11"/>
    </row>
    <row r="144" spans="1:8" x14ac:dyDescent="0.25">
      <c r="A144" s="11"/>
      <c r="B144" s="11" t="s">
        <v>13</v>
      </c>
      <c r="G144" s="11"/>
      <c r="H144" s="11"/>
    </row>
    <row r="145" spans="1:8" x14ac:dyDescent="0.25">
      <c r="A145" s="11"/>
      <c r="B145" s="11" t="s">
        <v>94</v>
      </c>
      <c r="C145" t="s">
        <v>282</v>
      </c>
      <c r="G145" s="11"/>
      <c r="H145" s="11"/>
    </row>
    <row r="146" spans="1:8" x14ac:dyDescent="0.25">
      <c r="A146" s="11"/>
      <c r="B146" s="11" t="s">
        <v>12</v>
      </c>
      <c r="G146" s="11"/>
      <c r="H146" s="11"/>
    </row>
    <row r="147" spans="1:8" x14ac:dyDescent="0.25">
      <c r="A147" s="11"/>
      <c r="B147" s="11"/>
      <c r="D147" t="s">
        <v>28</v>
      </c>
      <c r="G147" s="6" t="s">
        <v>285</v>
      </c>
      <c r="H147" s="6" t="s">
        <v>284</v>
      </c>
    </row>
    <row r="148" spans="1:8" x14ac:dyDescent="0.25">
      <c r="A148" s="11"/>
      <c r="B148" s="11"/>
      <c r="D148" t="s">
        <v>119</v>
      </c>
      <c r="E148" t="s">
        <v>267</v>
      </c>
      <c r="G148" s="11"/>
      <c r="H148" s="11"/>
    </row>
    <row r="149" spans="1:8" x14ac:dyDescent="0.25">
      <c r="A149" s="11"/>
      <c r="B149" s="11" t="s">
        <v>13</v>
      </c>
      <c r="G149" s="11"/>
      <c r="H149" s="11"/>
    </row>
    <row r="150" spans="1:8" x14ac:dyDescent="0.25">
      <c r="A150" s="11"/>
      <c r="B150" s="11" t="s">
        <v>94</v>
      </c>
      <c r="C150" t="s">
        <v>283</v>
      </c>
      <c r="G150" s="11"/>
      <c r="H150" s="11"/>
    </row>
    <row r="151" spans="1:8" x14ac:dyDescent="0.25">
      <c r="A151" s="11"/>
      <c r="B151" s="11" t="s">
        <v>12</v>
      </c>
      <c r="G151" s="11"/>
      <c r="H151" s="11"/>
    </row>
    <row r="152" spans="1:8" x14ac:dyDescent="0.25">
      <c r="A152" s="11"/>
      <c r="B152" s="11"/>
      <c r="D152" t="s">
        <v>28</v>
      </c>
      <c r="G152" s="6" t="s">
        <v>286</v>
      </c>
      <c r="H152" s="6" t="s">
        <v>287</v>
      </c>
    </row>
    <row r="153" spans="1:8" x14ac:dyDescent="0.25">
      <c r="A153" s="11"/>
      <c r="B153" s="11"/>
      <c r="D153" t="s">
        <v>119</v>
      </c>
      <c r="E153" t="s">
        <v>267</v>
      </c>
      <c r="G153" s="11"/>
      <c r="H153" s="11"/>
    </row>
    <row r="154" spans="1:8" x14ac:dyDescent="0.25">
      <c r="A154" s="11"/>
      <c r="B154" s="11" t="s">
        <v>13</v>
      </c>
      <c r="G154" s="11"/>
      <c r="H154" s="11"/>
    </row>
    <row r="155" spans="1:8" x14ac:dyDescent="0.25">
      <c r="A155" s="11"/>
      <c r="B155" s="11" t="s">
        <v>96</v>
      </c>
      <c r="G155" s="11"/>
      <c r="H155" s="11"/>
    </row>
    <row r="156" spans="1:8" x14ac:dyDescent="0.25">
      <c r="A156" s="11"/>
      <c r="B156" t="s">
        <v>96</v>
      </c>
      <c r="G156" s="11"/>
      <c r="H156" s="11"/>
    </row>
    <row r="157" spans="1:8" x14ac:dyDescent="0.25">
      <c r="A157" s="11"/>
      <c r="B157" s="11" t="s">
        <v>96</v>
      </c>
      <c r="G157" s="11"/>
      <c r="H157" s="11"/>
    </row>
    <row r="158" spans="1:8" x14ac:dyDescent="0.25">
      <c r="B158" t="s">
        <v>96</v>
      </c>
    </row>
    <row r="159" spans="1:8" x14ac:dyDescent="0.25">
      <c r="A159" s="16"/>
      <c r="B159" t="s">
        <v>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5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109</v>
      </c>
      <c r="B1" s="3" t="s">
        <v>110</v>
      </c>
      <c r="C1" s="8" t="s">
        <v>111</v>
      </c>
      <c r="D1" s="8" t="s">
        <v>112</v>
      </c>
      <c r="E1" s="8" t="s">
        <v>113</v>
      </c>
      <c r="F1" s="8" t="s">
        <v>114</v>
      </c>
      <c r="G1" s="8" t="s">
        <v>115</v>
      </c>
      <c r="H1" s="3" t="s">
        <v>116</v>
      </c>
      <c r="I1" s="8" t="s">
        <v>117</v>
      </c>
    </row>
    <row r="2" spans="1:9" x14ac:dyDescent="0.25">
      <c r="A2" t="s">
        <v>118</v>
      </c>
      <c r="B2" t="s">
        <v>119</v>
      </c>
      <c r="C2" t="s">
        <v>126</v>
      </c>
      <c r="D2" t="s">
        <v>126</v>
      </c>
      <c r="E2" t="s">
        <v>127</v>
      </c>
      <c r="F2" t="s">
        <v>128</v>
      </c>
      <c r="G2" s="9" t="s">
        <v>120</v>
      </c>
      <c r="H2" s="9" t="s">
        <v>120</v>
      </c>
      <c r="I2" t="s">
        <v>121</v>
      </c>
    </row>
    <row r="4" spans="1:9" x14ac:dyDescent="0.25">
      <c r="A4" t="s">
        <v>263</v>
      </c>
      <c r="B4" t="s">
        <v>119</v>
      </c>
      <c r="C4" t="s">
        <v>262</v>
      </c>
      <c r="D4" t="s">
        <v>262</v>
      </c>
      <c r="E4" t="s">
        <v>264</v>
      </c>
      <c r="F4" t="s">
        <v>270</v>
      </c>
      <c r="G4" t="s">
        <v>271</v>
      </c>
      <c r="H4" s="9" t="s">
        <v>120</v>
      </c>
    </row>
    <row r="5" spans="1:9" x14ac:dyDescent="0.25">
      <c r="A5" t="s">
        <v>267</v>
      </c>
      <c r="B5" t="s">
        <v>119</v>
      </c>
      <c r="C5" t="s">
        <v>269</v>
      </c>
      <c r="D5" t="s">
        <v>269</v>
      </c>
      <c r="E5" t="s">
        <v>264</v>
      </c>
      <c r="F5" t="s">
        <v>270</v>
      </c>
      <c r="G5" t="s">
        <v>276</v>
      </c>
      <c r="H5" s="9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0" t="s">
        <v>122</v>
      </c>
      <c r="B3" s="5" t="s">
        <v>24</v>
      </c>
    </row>
    <row r="4" spans="1:4" x14ac:dyDescent="0.25">
      <c r="A4" t="s">
        <v>131</v>
      </c>
      <c r="B4" t="s">
        <v>38</v>
      </c>
      <c r="C4" t="s">
        <v>38</v>
      </c>
      <c r="D4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7"/>
  <sheetViews>
    <sheetView workbookViewId="0">
      <pane ySplit="1" topLeftCell="A34" activePane="bottomLeft" state="frozen"/>
      <selection pane="bottomLeft" activeCell="C54" sqref="C5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105</v>
      </c>
      <c r="D1" s="3" t="s">
        <v>16</v>
      </c>
    </row>
    <row r="2" spans="1:4" s="17" customFormat="1" x14ac:dyDescent="0.25">
      <c r="A2" t="s">
        <v>166</v>
      </c>
      <c r="B2" t="str">
        <f>"1"</f>
        <v>1</v>
      </c>
      <c r="C2" t="s">
        <v>255</v>
      </c>
      <c r="D2" t="s">
        <v>256</v>
      </c>
    </row>
    <row r="3" spans="1:4" s="17" customFormat="1" x14ac:dyDescent="0.25">
      <c r="A3" t="s">
        <v>166</v>
      </c>
      <c r="B3" t="str">
        <f>"2"</f>
        <v>2</v>
      </c>
      <c r="C3" t="s">
        <v>257</v>
      </c>
      <c r="D3" t="s">
        <v>258</v>
      </c>
    </row>
    <row r="4" spans="1:4" s="17" customFormat="1" x14ac:dyDescent="0.25">
      <c r="A4" t="s">
        <v>166</v>
      </c>
      <c r="B4" t="str">
        <f>"3"</f>
        <v>3</v>
      </c>
      <c r="C4" t="s">
        <v>92</v>
      </c>
      <c r="D4" t="s">
        <v>93</v>
      </c>
    </row>
    <row r="5" spans="1:4" x14ac:dyDescent="0.25">
      <c r="A5" t="s">
        <v>49</v>
      </c>
      <c r="B5" t="str">
        <f>"1"</f>
        <v>1</v>
      </c>
      <c r="C5" t="s">
        <v>63</v>
      </c>
      <c r="D5" t="s">
        <v>64</v>
      </c>
    </row>
    <row r="6" spans="1:4" x14ac:dyDescent="0.25">
      <c r="A6" t="s">
        <v>49</v>
      </c>
      <c r="B6" t="str">
        <f>"2"</f>
        <v>2</v>
      </c>
      <c r="C6" t="s">
        <v>65</v>
      </c>
      <c r="D6" t="s">
        <v>66</v>
      </c>
    </row>
    <row r="7" spans="1:4" x14ac:dyDescent="0.25">
      <c r="A7" t="s">
        <v>49</v>
      </c>
      <c r="B7" t="str">
        <f>"3"</f>
        <v>3</v>
      </c>
      <c r="C7" t="s">
        <v>67</v>
      </c>
      <c r="D7" t="s">
        <v>68</v>
      </c>
    </row>
    <row r="8" spans="1:4" x14ac:dyDescent="0.25">
      <c r="A8" t="s">
        <v>49</v>
      </c>
      <c r="B8" t="str">
        <f>"4"</f>
        <v>4</v>
      </c>
      <c r="C8" t="s">
        <v>69</v>
      </c>
      <c r="D8" t="s">
        <v>70</v>
      </c>
    </row>
    <row r="9" spans="1:4" x14ac:dyDescent="0.25">
      <c r="A9" t="s">
        <v>49</v>
      </c>
      <c r="B9" t="str">
        <f>"5"</f>
        <v>5</v>
      </c>
      <c r="C9" t="s">
        <v>71</v>
      </c>
      <c r="D9" t="s">
        <v>72</v>
      </c>
    </row>
    <row r="10" spans="1:4" x14ac:dyDescent="0.25">
      <c r="A10" t="s">
        <v>50</v>
      </c>
      <c r="B10" t="s">
        <v>73</v>
      </c>
      <c r="C10" t="s">
        <v>74</v>
      </c>
      <c r="D10" t="s">
        <v>75</v>
      </c>
    </row>
    <row r="11" spans="1:4" x14ac:dyDescent="0.25">
      <c r="A11" t="s">
        <v>50</v>
      </c>
      <c r="B11" t="s">
        <v>76</v>
      </c>
      <c r="C11" t="s">
        <v>77</v>
      </c>
      <c r="D11" t="s">
        <v>78</v>
      </c>
    </row>
    <row r="12" spans="1:4" x14ac:dyDescent="0.25">
      <c r="A12" t="s">
        <v>50</v>
      </c>
      <c r="B12" t="s">
        <v>79</v>
      </c>
      <c r="C12" t="s">
        <v>80</v>
      </c>
      <c r="D12" t="s">
        <v>81</v>
      </c>
    </row>
    <row r="13" spans="1:4" x14ac:dyDescent="0.25">
      <c r="A13" t="s">
        <v>50</v>
      </c>
      <c r="B13" t="s">
        <v>82</v>
      </c>
      <c r="C13" t="s">
        <v>83</v>
      </c>
      <c r="D13" t="s">
        <v>84</v>
      </c>
    </row>
    <row r="14" spans="1:4" x14ac:dyDescent="0.25">
      <c r="A14" t="s">
        <v>50</v>
      </c>
      <c r="B14" t="s">
        <v>85</v>
      </c>
      <c r="C14" t="s">
        <v>86</v>
      </c>
      <c r="D14" t="s">
        <v>87</v>
      </c>
    </row>
    <row r="15" spans="1:4" x14ac:dyDescent="0.25">
      <c r="A15" t="s">
        <v>50</v>
      </c>
      <c r="B15" t="s">
        <v>88</v>
      </c>
      <c r="C15" t="s">
        <v>89</v>
      </c>
      <c r="D15" t="s">
        <v>90</v>
      </c>
    </row>
    <row r="16" spans="1:4" x14ac:dyDescent="0.25">
      <c r="A16" t="s">
        <v>50</v>
      </c>
      <c r="B16" t="s">
        <v>91</v>
      </c>
      <c r="C16" t="s">
        <v>92</v>
      </c>
      <c r="D16" t="s">
        <v>93</v>
      </c>
    </row>
    <row r="17" spans="1:4" x14ac:dyDescent="0.25">
      <c r="A17" t="s">
        <v>133</v>
      </c>
      <c r="B17" t="str">
        <f>"1"</f>
        <v>1</v>
      </c>
      <c r="C17" t="s">
        <v>135</v>
      </c>
      <c r="D17" t="s">
        <v>136</v>
      </c>
    </row>
    <row r="18" spans="1:4" x14ac:dyDescent="0.25">
      <c r="A18" t="s">
        <v>133</v>
      </c>
      <c r="B18" t="str">
        <f>"2"</f>
        <v>2</v>
      </c>
      <c r="C18" t="s">
        <v>137</v>
      </c>
      <c r="D18" t="s">
        <v>138</v>
      </c>
    </row>
    <row r="19" spans="1:4" x14ac:dyDescent="0.25">
      <c r="A19" t="s">
        <v>133</v>
      </c>
      <c r="B19" t="str">
        <f>"3"</f>
        <v>3</v>
      </c>
      <c r="C19" t="s">
        <v>192</v>
      </c>
      <c r="D19" t="s">
        <v>195</v>
      </c>
    </row>
    <row r="20" spans="1:4" x14ac:dyDescent="0.25">
      <c r="A20" t="s">
        <v>133</v>
      </c>
      <c r="B20" t="str">
        <f>"4"</f>
        <v>4</v>
      </c>
      <c r="C20" t="s">
        <v>92</v>
      </c>
      <c r="D20" t="s">
        <v>93</v>
      </c>
    </row>
    <row r="21" spans="1:4" x14ac:dyDescent="0.25">
      <c r="A21" t="s">
        <v>142</v>
      </c>
      <c r="B21" t="str">
        <f>"1"</f>
        <v>1</v>
      </c>
      <c r="C21" t="s">
        <v>197</v>
      </c>
      <c r="D21" t="s">
        <v>198</v>
      </c>
    </row>
    <row r="22" spans="1:4" x14ac:dyDescent="0.25">
      <c r="A22" t="s">
        <v>142</v>
      </c>
      <c r="B22" t="str">
        <f>"2"</f>
        <v>2</v>
      </c>
      <c r="C22" t="s">
        <v>190</v>
      </c>
      <c r="D22" t="s">
        <v>191</v>
      </c>
    </row>
    <row r="23" spans="1:4" x14ac:dyDescent="0.25">
      <c r="A23" t="s">
        <v>142</v>
      </c>
      <c r="B23" t="str">
        <f>"3"</f>
        <v>3</v>
      </c>
      <c r="C23" t="s">
        <v>194</v>
      </c>
      <c r="D23" t="s">
        <v>193</v>
      </c>
    </row>
    <row r="24" spans="1:4" x14ac:dyDescent="0.25">
      <c r="A24" t="s">
        <v>153</v>
      </c>
      <c r="B24" t="str">
        <f>"1"</f>
        <v>1</v>
      </c>
      <c r="C24" t="s">
        <v>199</v>
      </c>
      <c r="D24" t="s">
        <v>200</v>
      </c>
    </row>
    <row r="25" spans="1:4" x14ac:dyDescent="0.25">
      <c r="A25" t="s">
        <v>153</v>
      </c>
      <c r="B25" t="str">
        <f>"2"</f>
        <v>2</v>
      </c>
      <c r="C25" t="s">
        <v>201</v>
      </c>
      <c r="D25" t="s">
        <v>202</v>
      </c>
    </row>
    <row r="26" spans="1:4" x14ac:dyDescent="0.25">
      <c r="A26" t="s">
        <v>157</v>
      </c>
      <c r="B26" t="str">
        <f>"1"</f>
        <v>1</v>
      </c>
      <c r="C26" t="s">
        <v>203</v>
      </c>
      <c r="D26" t="s">
        <v>204</v>
      </c>
    </row>
    <row r="27" spans="1:4" x14ac:dyDescent="0.25">
      <c r="A27" t="s">
        <v>157</v>
      </c>
      <c r="B27" t="str">
        <f>"2"</f>
        <v>2</v>
      </c>
      <c r="C27" t="s">
        <v>205</v>
      </c>
      <c r="D27" t="s">
        <v>206</v>
      </c>
    </row>
    <row r="28" spans="1:4" x14ac:dyDescent="0.25">
      <c r="A28" t="s">
        <v>157</v>
      </c>
      <c r="B28" t="str">
        <f>"3"</f>
        <v>3</v>
      </c>
      <c r="C28" t="s">
        <v>207</v>
      </c>
      <c r="D28" t="s">
        <v>208</v>
      </c>
    </row>
    <row r="29" spans="1:4" x14ac:dyDescent="0.25">
      <c r="A29" t="s">
        <v>157</v>
      </c>
      <c r="B29" t="str">
        <f>"4"</f>
        <v>4</v>
      </c>
      <c r="C29" t="s">
        <v>209</v>
      </c>
      <c r="D29" t="s">
        <v>210</v>
      </c>
    </row>
    <row r="30" spans="1:4" x14ac:dyDescent="0.25">
      <c r="A30" t="s">
        <v>157</v>
      </c>
      <c r="B30" t="str">
        <f>"5"</f>
        <v>5</v>
      </c>
      <c r="C30" t="s">
        <v>201</v>
      </c>
      <c r="D30" t="s">
        <v>202</v>
      </c>
    </row>
    <row r="31" spans="1:4" x14ac:dyDescent="0.25">
      <c r="A31" t="s">
        <v>157</v>
      </c>
      <c r="B31" t="str">
        <f>"6"</f>
        <v>6</v>
      </c>
      <c r="C31" t="s">
        <v>211</v>
      </c>
      <c r="D31" t="s">
        <v>212</v>
      </c>
    </row>
    <row r="32" spans="1:4" x14ac:dyDescent="0.25">
      <c r="A32" t="s">
        <v>157</v>
      </c>
      <c r="B32" t="str">
        <f>"88"</f>
        <v>88</v>
      </c>
      <c r="C32" t="s">
        <v>213</v>
      </c>
      <c r="D32" t="s">
        <v>214</v>
      </c>
    </row>
    <row r="33" spans="1:4" x14ac:dyDescent="0.25">
      <c r="A33" t="s">
        <v>157</v>
      </c>
      <c r="B33" t="str">
        <f>"99"</f>
        <v>99</v>
      </c>
      <c r="C33" t="s">
        <v>215</v>
      </c>
      <c r="D33" t="s">
        <v>216</v>
      </c>
    </row>
    <row r="34" spans="1:4" x14ac:dyDescent="0.25">
      <c r="A34" t="s">
        <v>184</v>
      </c>
      <c r="B34" t="s">
        <v>217</v>
      </c>
      <c r="C34" t="s">
        <v>218</v>
      </c>
      <c r="D34" t="s">
        <v>218</v>
      </c>
    </row>
    <row r="35" spans="1:4" x14ac:dyDescent="0.25">
      <c r="A35" t="s">
        <v>184</v>
      </c>
      <c r="B35" t="s">
        <v>219</v>
      </c>
      <c r="C35" t="s">
        <v>220</v>
      </c>
      <c r="D35" t="s">
        <v>221</v>
      </c>
    </row>
    <row r="36" spans="1:4" x14ac:dyDescent="0.25">
      <c r="A36" t="s">
        <v>184</v>
      </c>
      <c r="B36" t="s">
        <v>222</v>
      </c>
      <c r="C36" t="s">
        <v>223</v>
      </c>
      <c r="D36" t="s">
        <v>224</v>
      </c>
    </row>
    <row r="37" spans="1:4" x14ac:dyDescent="0.25">
      <c r="A37" t="s">
        <v>184</v>
      </c>
      <c r="B37" t="s">
        <v>225</v>
      </c>
      <c r="C37" t="s">
        <v>226</v>
      </c>
      <c r="D37" t="s">
        <v>227</v>
      </c>
    </row>
    <row r="38" spans="1:4" x14ac:dyDescent="0.25">
      <c r="A38" t="s">
        <v>184</v>
      </c>
      <c r="B38" t="s">
        <v>228</v>
      </c>
      <c r="C38" t="s">
        <v>229</v>
      </c>
      <c r="D38" t="s">
        <v>230</v>
      </c>
    </row>
    <row r="39" spans="1:4" x14ac:dyDescent="0.25">
      <c r="A39" t="s">
        <v>187</v>
      </c>
      <c r="B39" t="s">
        <v>231</v>
      </c>
      <c r="C39" t="s">
        <v>232</v>
      </c>
      <c r="D39" t="s">
        <v>233</v>
      </c>
    </row>
    <row r="40" spans="1:4" x14ac:dyDescent="0.25">
      <c r="A40" t="s">
        <v>187</v>
      </c>
      <c r="B40" t="s">
        <v>234</v>
      </c>
      <c r="C40" t="s">
        <v>235</v>
      </c>
      <c r="D40" t="s">
        <v>236</v>
      </c>
    </row>
    <row r="41" spans="1:4" x14ac:dyDescent="0.25">
      <c r="A41" t="s">
        <v>187</v>
      </c>
      <c r="B41" t="s">
        <v>237</v>
      </c>
      <c r="C41" t="s">
        <v>238</v>
      </c>
      <c r="D41" t="s">
        <v>239</v>
      </c>
    </row>
    <row r="42" spans="1:4" x14ac:dyDescent="0.25">
      <c r="A42" t="s">
        <v>187</v>
      </c>
      <c r="B42" t="s">
        <v>240</v>
      </c>
      <c r="C42" t="s">
        <v>241</v>
      </c>
      <c r="D42" t="s">
        <v>242</v>
      </c>
    </row>
    <row r="43" spans="1:4" x14ac:dyDescent="0.25">
      <c r="A43" t="s">
        <v>187</v>
      </c>
      <c r="B43" t="s">
        <v>243</v>
      </c>
      <c r="C43" t="s">
        <v>244</v>
      </c>
      <c r="D43" t="s">
        <v>245</v>
      </c>
    </row>
    <row r="44" spans="1:4" x14ac:dyDescent="0.25">
      <c r="A44" t="s">
        <v>187</v>
      </c>
      <c r="B44" t="s">
        <v>246</v>
      </c>
      <c r="C44" t="s">
        <v>247</v>
      </c>
      <c r="D44" t="s">
        <v>248</v>
      </c>
    </row>
    <row r="45" spans="1:4" x14ac:dyDescent="0.25">
      <c r="A45" t="s">
        <v>187</v>
      </c>
      <c r="B45" t="s">
        <v>249</v>
      </c>
      <c r="C45" t="s">
        <v>250</v>
      </c>
      <c r="D45" t="s">
        <v>251</v>
      </c>
    </row>
    <row r="46" spans="1:4" x14ac:dyDescent="0.25">
      <c r="A46" t="s">
        <v>187</v>
      </c>
      <c r="B46" t="s">
        <v>252</v>
      </c>
      <c r="C46" t="s">
        <v>253</v>
      </c>
      <c r="D46" t="s">
        <v>254</v>
      </c>
    </row>
    <row r="47" spans="1:4" x14ac:dyDescent="0.25">
      <c r="A47" t="s">
        <v>278</v>
      </c>
      <c r="B47" t="str">
        <f>"555"</f>
        <v>555</v>
      </c>
      <c r="C47" s="6" t="s">
        <v>280</v>
      </c>
      <c r="D47" s="6" t="s">
        <v>280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2"/>
  <sheetViews>
    <sheetView workbookViewId="0">
      <pane ySplit="1" topLeftCell="A14" activePane="bottomLeft" state="frozen"/>
      <selection pane="bottomLeft" activeCell="A27" sqref="A27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148</v>
      </c>
      <c r="B2" t="s">
        <v>30</v>
      </c>
      <c r="C2" t="b">
        <v>0</v>
      </c>
    </row>
    <row r="3" spans="1:3" x14ac:dyDescent="0.25">
      <c r="A3" t="s">
        <v>188</v>
      </c>
      <c r="B3" t="s">
        <v>25</v>
      </c>
      <c r="C3" t="b">
        <v>0</v>
      </c>
    </row>
    <row r="4" spans="1:3" x14ac:dyDescent="0.25">
      <c r="A4" t="s">
        <v>169</v>
      </c>
      <c r="B4" t="s">
        <v>25</v>
      </c>
      <c r="C4" t="b">
        <v>0</v>
      </c>
    </row>
    <row r="5" spans="1:3" x14ac:dyDescent="0.25">
      <c r="A5" t="s">
        <v>52</v>
      </c>
      <c r="B5" t="s">
        <v>25</v>
      </c>
      <c r="C5" t="b">
        <v>0</v>
      </c>
    </row>
    <row r="6" spans="1:3" x14ac:dyDescent="0.25">
      <c r="A6" t="s">
        <v>177</v>
      </c>
      <c r="B6" t="s">
        <v>30</v>
      </c>
      <c r="C6" t="b">
        <v>0</v>
      </c>
    </row>
    <row r="7" spans="1:3" x14ac:dyDescent="0.25">
      <c r="A7" t="s">
        <v>175</v>
      </c>
      <c r="B7" t="s">
        <v>30</v>
      </c>
      <c r="C7" t="b">
        <v>0</v>
      </c>
    </row>
    <row r="8" spans="1:3" x14ac:dyDescent="0.25">
      <c r="A8" t="s">
        <v>59</v>
      </c>
      <c r="B8" t="s">
        <v>131</v>
      </c>
      <c r="C8" t="b">
        <v>0</v>
      </c>
    </row>
    <row r="9" spans="1:3" x14ac:dyDescent="0.25">
      <c r="A9" t="s">
        <v>60</v>
      </c>
      <c r="B9" t="s">
        <v>30</v>
      </c>
      <c r="C9" t="b">
        <v>0</v>
      </c>
    </row>
    <row r="10" spans="1:3" x14ac:dyDescent="0.25">
      <c r="A10" t="s">
        <v>58</v>
      </c>
      <c r="B10" t="s">
        <v>30</v>
      </c>
      <c r="C10" t="b">
        <v>0</v>
      </c>
    </row>
    <row r="11" spans="1:3" x14ac:dyDescent="0.25">
      <c r="A11" t="s">
        <v>179</v>
      </c>
      <c r="B11" t="s">
        <v>30</v>
      </c>
      <c r="C11" t="b">
        <v>0</v>
      </c>
    </row>
    <row r="12" spans="1:3" x14ac:dyDescent="0.25">
      <c r="A12" t="s">
        <v>178</v>
      </c>
      <c r="B12" t="s">
        <v>30</v>
      </c>
      <c r="C12" t="b">
        <v>0</v>
      </c>
    </row>
    <row r="13" spans="1:3" x14ac:dyDescent="0.25">
      <c r="A13" t="s">
        <v>61</v>
      </c>
      <c r="B13" t="s">
        <v>30</v>
      </c>
      <c r="C13" t="b">
        <v>0</v>
      </c>
    </row>
    <row r="14" spans="1:3" x14ac:dyDescent="0.25">
      <c r="A14" t="s">
        <v>62</v>
      </c>
      <c r="B14" t="s">
        <v>30</v>
      </c>
      <c r="C14" t="b">
        <v>0</v>
      </c>
    </row>
    <row r="15" spans="1:3" x14ac:dyDescent="0.25">
      <c r="A15" t="s">
        <v>53</v>
      </c>
      <c r="B15" t="s">
        <v>30</v>
      </c>
      <c r="C15" t="b">
        <v>0</v>
      </c>
    </row>
    <row r="16" spans="1:3" x14ac:dyDescent="0.25">
      <c r="A16" t="s">
        <v>260</v>
      </c>
      <c r="B16" s="14" t="s">
        <v>25</v>
      </c>
      <c r="C16" t="b">
        <v>0</v>
      </c>
    </row>
    <row r="17" spans="1:3" x14ac:dyDescent="0.25">
      <c r="A17" t="s">
        <v>167</v>
      </c>
      <c r="B17" t="s">
        <v>25</v>
      </c>
      <c r="C17" t="b">
        <v>0</v>
      </c>
    </row>
    <row r="18" spans="1:3" x14ac:dyDescent="0.25">
      <c r="A18" t="s">
        <v>162</v>
      </c>
      <c r="B18" t="s">
        <v>161</v>
      </c>
      <c r="C18" t="b">
        <v>0</v>
      </c>
    </row>
    <row r="19" spans="1:3" x14ac:dyDescent="0.25">
      <c r="A19" t="s">
        <v>170</v>
      </c>
      <c r="B19" t="s">
        <v>25</v>
      </c>
      <c r="C19" t="b">
        <v>0</v>
      </c>
    </row>
    <row r="20" spans="1:3" x14ac:dyDescent="0.25">
      <c r="A20" t="s">
        <v>153</v>
      </c>
      <c r="B20" t="s">
        <v>25</v>
      </c>
      <c r="C20" t="b">
        <v>1</v>
      </c>
    </row>
    <row r="21" spans="1:3" x14ac:dyDescent="0.25">
      <c r="A21" t="s">
        <v>157</v>
      </c>
      <c r="B21" t="s">
        <v>25</v>
      </c>
      <c r="C21" t="b">
        <v>1</v>
      </c>
    </row>
    <row r="22" spans="1:3" x14ac:dyDescent="0.25">
      <c r="A22" t="s">
        <v>151</v>
      </c>
      <c r="B22" t="s">
        <v>30</v>
      </c>
      <c r="C22" t="b">
        <v>0</v>
      </c>
    </row>
    <row r="23" spans="1:3" x14ac:dyDescent="0.25">
      <c r="A23" t="s">
        <v>54</v>
      </c>
      <c r="B23" t="s">
        <v>131</v>
      </c>
      <c r="C23" t="b">
        <v>0</v>
      </c>
    </row>
    <row r="24" spans="1:3" x14ac:dyDescent="0.25">
      <c r="A24" t="s">
        <v>55</v>
      </c>
      <c r="B24" t="s">
        <v>131</v>
      </c>
      <c r="C24" t="b">
        <v>0</v>
      </c>
    </row>
    <row r="25" spans="1:3" x14ac:dyDescent="0.25">
      <c r="A25" t="s">
        <v>185</v>
      </c>
      <c r="B25" t="s">
        <v>25</v>
      </c>
      <c r="C25" t="b">
        <v>0</v>
      </c>
    </row>
    <row r="26" spans="1:3" x14ac:dyDescent="0.25">
      <c r="A26" t="s">
        <v>97</v>
      </c>
      <c r="B26" t="s">
        <v>30</v>
      </c>
      <c r="C26" t="b">
        <v>0</v>
      </c>
    </row>
    <row r="27" spans="1:3" x14ac:dyDescent="0.25">
      <c r="A27" t="s">
        <v>279</v>
      </c>
      <c r="B27" t="s">
        <v>277</v>
      </c>
      <c r="C27" t="b">
        <v>1</v>
      </c>
    </row>
    <row r="28" spans="1:3" x14ac:dyDescent="0.25">
      <c r="A28" t="s">
        <v>51</v>
      </c>
      <c r="B28" t="s">
        <v>25</v>
      </c>
      <c r="C28" t="b">
        <v>0</v>
      </c>
    </row>
    <row r="29" spans="1:3" x14ac:dyDescent="0.25">
      <c r="A29" t="s">
        <v>145</v>
      </c>
      <c r="B29" t="s">
        <v>131</v>
      </c>
      <c r="C29" t="b">
        <v>0</v>
      </c>
    </row>
    <row r="30" spans="1:3" x14ac:dyDescent="0.25">
      <c r="A30" t="s">
        <v>143</v>
      </c>
      <c r="B30" t="s">
        <v>25</v>
      </c>
      <c r="C30" t="b">
        <v>0</v>
      </c>
    </row>
    <row r="31" spans="1:3" x14ac:dyDescent="0.25">
      <c r="A31" t="s">
        <v>56</v>
      </c>
      <c r="B31" t="s">
        <v>30</v>
      </c>
      <c r="C31" t="b">
        <v>0</v>
      </c>
    </row>
    <row r="32" spans="1:3" x14ac:dyDescent="0.25">
      <c r="A32" t="s">
        <v>57</v>
      </c>
      <c r="B32" t="s">
        <v>30</v>
      </c>
      <c r="C32" t="b">
        <v>0</v>
      </c>
    </row>
    <row r="33" spans="1:3" x14ac:dyDescent="0.25">
      <c r="A33" t="s">
        <v>181</v>
      </c>
      <c r="B33" t="s">
        <v>30</v>
      </c>
      <c r="C33" t="b">
        <v>0</v>
      </c>
    </row>
    <row r="34" spans="1:3" x14ac:dyDescent="0.25">
      <c r="A34" t="s">
        <v>180</v>
      </c>
      <c r="B34" t="s">
        <v>30</v>
      </c>
      <c r="C34" t="b">
        <v>0</v>
      </c>
    </row>
    <row r="35" spans="1:3" x14ac:dyDescent="0.25">
      <c r="A35" t="s">
        <v>182</v>
      </c>
      <c r="B35" t="s">
        <v>25</v>
      </c>
      <c r="C35" t="b">
        <v>0</v>
      </c>
    </row>
    <row r="36" spans="1:3" x14ac:dyDescent="0.25">
      <c r="A36" t="s">
        <v>173</v>
      </c>
      <c r="B36" t="s">
        <v>30</v>
      </c>
      <c r="C36" t="b">
        <v>0</v>
      </c>
    </row>
    <row r="38" spans="1:3" x14ac:dyDescent="0.25">
      <c r="A38" t="s">
        <v>134</v>
      </c>
      <c r="B38" s="13" t="s">
        <v>25</v>
      </c>
      <c r="C38" t="b">
        <v>0</v>
      </c>
    </row>
    <row r="40" spans="1:3" x14ac:dyDescent="0.25">
      <c r="A40" t="s">
        <v>121</v>
      </c>
      <c r="B40" t="s">
        <v>131</v>
      </c>
      <c r="C40" t="b">
        <v>0</v>
      </c>
    </row>
    <row r="41" spans="1:3" x14ac:dyDescent="0.25">
      <c r="A41" t="s">
        <v>129</v>
      </c>
      <c r="B41" t="s">
        <v>130</v>
      </c>
      <c r="C41" t="b">
        <v>0</v>
      </c>
    </row>
    <row r="42" spans="1:3" x14ac:dyDescent="0.25">
      <c r="A42" t="s">
        <v>265</v>
      </c>
      <c r="B42" t="s">
        <v>130</v>
      </c>
      <c r="C42" t="b">
        <v>0</v>
      </c>
    </row>
  </sheetData>
  <sortState xmlns:xlrd2="http://schemas.microsoft.com/office/spreadsheetml/2017/richdata2" ref="A2:C3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2019-09-17T18:08:11Z</dcterms:modified>
</cp:coreProperties>
</file>