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1C1C83B7-2338-4023-8F00-7828A7E45385}" xr6:coauthVersionLast="44" xr6:coauthVersionMax="44" xr10:uidLastSave="{00000000-0000-0000-0000-000000000000}"/>
  <bookViews>
    <workbookView xWindow="-120" yWindow="-120" windowWidth="20730" windowHeight="11160" firstSheet="1" activeTab="10" xr2:uid="{00000000-000D-0000-FFFF-FFFF00000000}"/>
  </bookViews>
  <sheets>
    <sheet name="settings" sheetId="1" r:id="rId1"/>
    <sheet name="survey" sheetId="7" r:id="rId2"/>
    <sheet name="reg" sheetId="2" r:id="rId3"/>
    <sheet name="parto" sheetId="11" r:id="rId4"/>
    <sheet name="visit" sheetId="8" r:id="rId5"/>
    <sheet name="vac" sheetId="9" r:id="rId6"/>
    <sheet name="fal" sheetId="10" r:id="rId7"/>
    <sheet name="queries" sheetId="6" r:id="rId8"/>
    <sheet name="prompt_types" sheetId="5" r:id="rId9"/>
    <sheet name="choices" sheetId="3" r:id="rId10"/>
    <sheet name="model" sheetId="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0" i="3" l="1"/>
  <c r="B79" i="3"/>
  <c r="B78" i="3"/>
  <c r="B77" i="3"/>
  <c r="B76" i="3"/>
  <c r="B75" i="3"/>
  <c r="B90" i="3" l="1"/>
  <c r="B89" i="3"/>
  <c r="B88" i="3"/>
  <c r="B87" i="3"/>
  <c r="B86" i="3"/>
  <c r="B85" i="3"/>
  <c r="B84" i="3"/>
  <c r="B83" i="3"/>
  <c r="B82" i="3"/>
  <c r="B81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46" i="3"/>
  <c r="B45" i="3"/>
  <c r="B44" i="3"/>
  <c r="B43" i="3"/>
  <c r="B42" i="3"/>
  <c r="B41" i="3"/>
  <c r="B40" i="3" l="1"/>
  <c r="B39" i="3"/>
  <c r="B38" i="3"/>
  <c r="B17" i="3"/>
  <c r="B16" i="3"/>
  <c r="B15" i="3"/>
  <c r="B14" i="3"/>
  <c r="B13" i="3"/>
  <c r="B12" i="3"/>
  <c r="B11" i="3"/>
  <c r="B10" i="3"/>
  <c r="B9" i="3"/>
  <c r="B8" i="3"/>
  <c r="B4" i="3" l="1"/>
  <c r="B3" i="3"/>
  <c r="B2" i="3"/>
  <c r="B7" i="3" l="1"/>
  <c r="B6" i="3"/>
  <c r="B5" i="3"/>
</calcChain>
</file>

<file path=xl/sharedStrings.xml><?xml version="1.0" encoding="utf-8"?>
<sst xmlns="http://schemas.openxmlformats.org/spreadsheetml/2006/main" count="2595" uniqueCount="823">
  <si>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</si>
  <si>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</si>
  <si>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</si>
  <si>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</si>
  <si>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</si>
  <si>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</si>
  <si>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</si>
  <si>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</si>
  <si>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</si>
  <si>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</si>
  <si>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</si>
  <si>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</si>
  <si>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</si>
  <si>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</si>
  <si>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</si>
  <si>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</si>
  <si>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</si>
  <si>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</si>
  <si>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</si>
  <si>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</si>
  <si>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</si>
  <si>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</si>
  <si>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select_one</t>
  </si>
  <si>
    <t>calculation</t>
  </si>
  <si>
    <t>branch_label</t>
  </si>
  <si>
    <t>integer</t>
  </si>
  <si>
    <t>font-size</t>
  </si>
  <si>
    <t>20pt</t>
  </si>
  <si>
    <t>instance_name</t>
  </si>
  <si>
    <t>prompt_type_name</t>
  </si>
  <si>
    <t>elementType</t>
  </si>
  <si>
    <t>comment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</si>
  <si>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</si>
  <si>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</si>
  <si>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</si>
  <si>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</si>
  <si>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</si>
  <si>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</si>
  <si>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</si>
  <si>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</si>
  <si>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</si>
  <si>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OUTDATE</t>
  </si>
  <si>
    <t>display.title.text.english</t>
  </si>
  <si>
    <t>display.prompt.text.english</t>
  </si>
  <si>
    <t>display.locale.text.english</t>
  </si>
  <si>
    <t>english</t>
  </si>
  <si>
    <t>begin screen</t>
  </si>
  <si>
    <t>end screen</t>
  </si>
  <si>
    <t>REGDIA</t>
  </si>
  <si>
    <t>PREGID</t>
  </si>
  <si>
    <t>select_one_dropdown</t>
  </si>
  <si>
    <t>region_csv</t>
  </si>
  <si>
    <t>REG</t>
  </si>
  <si>
    <t>Region</t>
  </si>
  <si>
    <t>tabanca_csv</t>
  </si>
  <si>
    <t>TAB</t>
  </si>
  <si>
    <t>Tabanca</t>
  </si>
  <si>
    <t>choice_item.REG === data('REG')</t>
  </si>
  <si>
    <t>AMO</t>
  </si>
  <si>
    <t>Amostra</t>
  </si>
  <si>
    <t>csv</t>
  </si>
  <si>
    <t>uri</t>
  </si>
  <si>
    <t>callback</t>
  </si>
  <si>
    <t>"TABANCAS.csv"</t>
  </si>
  <si>
    <t>_.chain(context)
.uniq(function(x) {
return x.REG
})
.map(function(place){
return {
data_value:place.REG,
display:{title: {text: place.REGIAO} } };
}).value()</t>
  </si>
  <si>
    <t>_.map(context, function(place){place.data_value = place.TAB;
place.display = {title: {text: place.TABANCA} };
return place;
})</t>
  </si>
  <si>
    <t>MOR</t>
  </si>
  <si>
    <t>Morança</t>
  </si>
  <si>
    <t>CASA</t>
  </si>
  <si>
    <t>Casa</t>
  </si>
  <si>
    <t>FOGAO</t>
  </si>
  <si>
    <t>Fogao</t>
  </si>
  <si>
    <t>text</t>
  </si>
  <si>
    <t>NAME</t>
  </si>
  <si>
    <t>Name of the child</t>
  </si>
  <si>
    <t>Nome da criança</t>
  </si>
  <si>
    <t>sex</t>
  </si>
  <si>
    <t>SEX</t>
  </si>
  <si>
    <t>Male</t>
  </si>
  <si>
    <t>Macho</t>
  </si>
  <si>
    <t>Female</t>
  </si>
  <si>
    <t>Dont know</t>
  </si>
  <si>
    <t>Fêmea</t>
  </si>
  <si>
    <t>Não sabe</t>
  </si>
  <si>
    <t>Sex of the child</t>
  </si>
  <si>
    <t>Sexo da criança</t>
  </si>
  <si>
    <t>Nascimento da criança</t>
  </si>
  <si>
    <t>Birth of the child</t>
  </si>
  <si>
    <t>if</t>
  </si>
  <si>
    <t>REGIDC</t>
  </si>
  <si>
    <t>Child ID</t>
  </si>
  <si>
    <t>ID da criança</t>
  </si>
  <si>
    <t>string</t>
  </si>
  <si>
    <t>YesNoU</t>
  </si>
  <si>
    <t>MALFORM</t>
  </si>
  <si>
    <t>Any malformations?</t>
  </si>
  <si>
    <t xml:space="preserve">Yes </t>
  </si>
  <si>
    <t>Sim</t>
  </si>
  <si>
    <t>No</t>
  </si>
  <si>
    <t>Não</t>
  </si>
  <si>
    <t>Don't know</t>
  </si>
  <si>
    <t>data('MALFORM') == '1'</t>
  </si>
  <si>
    <t>MALFORM_TYPE</t>
  </si>
  <si>
    <t>end if</t>
  </si>
  <si>
    <t>Type?</t>
  </si>
  <si>
    <t>CRIANCA</t>
  </si>
  <si>
    <t>Children</t>
  </si>
  <si>
    <t>Criancas</t>
  </si>
  <si>
    <t>async_assign_date</t>
  </si>
  <si>
    <t>EXITPRECIS</t>
  </si>
  <si>
    <t>COMSUP</t>
  </si>
  <si>
    <t>DACOMSUP</t>
  </si>
  <si>
    <t>IDCOMSUP</t>
  </si>
  <si>
    <t>MOMA</t>
  </si>
  <si>
    <t>DASEP</t>
  </si>
  <si>
    <t>IDSEP</t>
  </si>
  <si>
    <t>CAUSASEP</t>
  </si>
  <si>
    <t>REGID</t>
  </si>
  <si>
    <t>NOMEMAE</t>
  </si>
  <si>
    <t xml:space="preserve">text </t>
  </si>
  <si>
    <t>adate</t>
  </si>
  <si>
    <t>Save only mm.dd.yyyy with support for ?? at all positions</t>
  </si>
  <si>
    <t>choice_filter</t>
  </si>
  <si>
    <t>PAMA</t>
  </si>
  <si>
    <t>IDPAMA</t>
  </si>
  <si>
    <t>DAPAMA</t>
  </si>
  <si>
    <t>assign</t>
  </si>
  <si>
    <t>else</t>
  </si>
  <si>
    <t>inf1</t>
  </si>
  <si>
    <t>Informant</t>
  </si>
  <si>
    <t>Informador</t>
  </si>
  <si>
    <t>data('inf1') == '2'</t>
  </si>
  <si>
    <t>inf2</t>
  </si>
  <si>
    <t>Other informant</t>
  </si>
  <si>
    <t>Outro informador</t>
  </si>
  <si>
    <t xml:space="preserve">end if </t>
  </si>
  <si>
    <t>GRINFOS</t>
  </si>
  <si>
    <t>data('inf2')</t>
  </si>
  <si>
    <t>data('inf1')</t>
  </si>
  <si>
    <t>GRCONS</t>
  </si>
  <si>
    <t>Did the woman seek consultations during pregnancy?</t>
  </si>
  <si>
    <t>vpcard</t>
  </si>
  <si>
    <t>CART_ANC</t>
  </si>
  <si>
    <t>Card</t>
  </si>
  <si>
    <t>GRVAC</t>
  </si>
  <si>
    <t>Vacina anti-tetánica durante esta gravidez?</t>
  </si>
  <si>
    <t>data('GRVAC') == '1'</t>
  </si>
  <si>
    <t>VACTTHI</t>
  </si>
  <si>
    <t>vac. Hist</t>
  </si>
  <si>
    <t>note</t>
  </si>
  <si>
    <t>How many prenatal consultations?</t>
  </si>
  <si>
    <t>Quantas consultas pré-natais durante esta gravidez?</t>
  </si>
  <si>
    <t>CDG_M</t>
  </si>
  <si>
    <t>Woman</t>
  </si>
  <si>
    <t>Mulher</t>
  </si>
  <si>
    <t>data('CART_ANC') == 'VIC'</t>
  </si>
  <si>
    <t>CDG_C</t>
  </si>
  <si>
    <t>Cartão</t>
  </si>
  <si>
    <t>Number of times received iron/FA</t>
  </si>
  <si>
    <t>A grávida recebeu comprimidos com ferro quantas vezes?</t>
  </si>
  <si>
    <t>FEDEP_M</t>
  </si>
  <si>
    <t>FEDEP_C</t>
  </si>
  <si>
    <t>A grávida recebeu fansidar (TPI, SP) quantas vezes?</t>
  </si>
  <si>
    <t>QVFANSI_M</t>
  </si>
  <si>
    <t>QVFANSI_C</t>
  </si>
  <si>
    <t>TABPART</t>
  </si>
  <si>
    <t>Did the woman give birth in the village?</t>
  </si>
  <si>
    <t>facility</t>
  </si>
  <si>
    <t>LOCPAR</t>
  </si>
  <si>
    <t>Where did the woman give birth?</t>
  </si>
  <si>
    <t>healthstaff</t>
  </si>
  <si>
    <t>ASSISTPART</t>
  </si>
  <si>
    <t>Who assisted the birth?</t>
  </si>
  <si>
    <t>data('PREGID') == null</t>
  </si>
  <si>
    <t>LITTERSIZE</t>
  </si>
  <si>
    <t>Number of children born</t>
  </si>
  <si>
    <t>Self</t>
  </si>
  <si>
    <t>Ela/e</t>
  </si>
  <si>
    <t>Other</t>
  </si>
  <si>
    <t>Outra/o</t>
  </si>
  <si>
    <t>Mother</t>
  </si>
  <si>
    <t>Mãe</t>
  </si>
  <si>
    <t>Father</t>
  </si>
  <si>
    <t>Pai</t>
  </si>
  <si>
    <t>Mothers mother</t>
  </si>
  <si>
    <t>Avó</t>
  </si>
  <si>
    <t>Other family member</t>
  </si>
  <si>
    <t>Outra mebro da familia</t>
  </si>
  <si>
    <t>No informant found</t>
  </si>
  <si>
    <t>Nenhum informador</t>
  </si>
  <si>
    <t>Not applicable</t>
  </si>
  <si>
    <t>Não aplicável</t>
  </si>
  <si>
    <t>Missing</t>
  </si>
  <si>
    <t>Falta informacao</t>
  </si>
  <si>
    <t>HO</t>
  </si>
  <si>
    <t>Hospital</t>
  </si>
  <si>
    <t>CS</t>
  </si>
  <si>
    <t>Health Center</t>
  </si>
  <si>
    <t>Centro de Saude</t>
  </si>
  <si>
    <t>US</t>
  </si>
  <si>
    <t>Health Unit</t>
  </si>
  <si>
    <t>Unidade de Saude Base</t>
  </si>
  <si>
    <t>CA</t>
  </si>
  <si>
    <t>Home</t>
  </si>
  <si>
    <t>OU</t>
  </si>
  <si>
    <t>Elsewhere</t>
  </si>
  <si>
    <t>Outro</t>
  </si>
  <si>
    <t>DR</t>
  </si>
  <si>
    <t>Doctor</t>
  </si>
  <si>
    <t>Medico</t>
  </si>
  <si>
    <t>PA</t>
  </si>
  <si>
    <t>Midwife</t>
  </si>
  <si>
    <t>Parteira</t>
  </si>
  <si>
    <t>EN</t>
  </si>
  <si>
    <t>Nurse</t>
  </si>
  <si>
    <t>Enfermeira/o</t>
  </si>
  <si>
    <t>MA-N</t>
  </si>
  <si>
    <t>Traditional birth attendant - no course</t>
  </si>
  <si>
    <t>Matrona - sem curso</t>
  </si>
  <si>
    <t>MA-F</t>
  </si>
  <si>
    <t>Traditional birth attendant - course</t>
  </si>
  <si>
    <t>Matrona - formado</t>
  </si>
  <si>
    <t>FA</t>
  </si>
  <si>
    <t>Family member</t>
  </si>
  <si>
    <t>Familia</t>
  </si>
  <si>
    <t>VI</t>
  </si>
  <si>
    <t>Neighbour</t>
  </si>
  <si>
    <t>Vizinho</t>
  </si>
  <si>
    <t>no</t>
  </si>
  <si>
    <t>No one</t>
  </si>
  <si>
    <t>Ninguem</t>
  </si>
  <si>
    <t>VIC</t>
  </si>
  <si>
    <t>Card seen</t>
  </si>
  <si>
    <t>Cartão visto</t>
  </si>
  <si>
    <t>NTN</t>
  </si>
  <si>
    <t>Has no card and no ANC</t>
  </si>
  <si>
    <t>Não tem cartão e não tem consultas</t>
  </si>
  <si>
    <t>NTS</t>
  </si>
  <si>
    <t>Has no card, some ANC</t>
  </si>
  <si>
    <t>Não tem cartão, mas tem consultas</t>
  </si>
  <si>
    <t>NVC</t>
  </si>
  <si>
    <t>Not brought card</t>
  </si>
  <si>
    <t>Não trouxe o cartão</t>
  </si>
  <si>
    <t>PC</t>
  </si>
  <si>
    <t>Lost card</t>
  </si>
  <si>
    <t>Perdeu o cartão</t>
  </si>
  <si>
    <t>VCN</t>
  </si>
  <si>
    <t>Card seen and ANCs</t>
  </si>
  <si>
    <t>Cartão visto, mas sem consultas registadas</t>
  </si>
  <si>
    <t>NA</t>
  </si>
  <si>
    <t>data('PREGID') != null</t>
  </si>
  <si>
    <t>birthstatus</t>
  </si>
  <si>
    <t>Status of child</t>
  </si>
  <si>
    <t>Died before birth</t>
  </si>
  <si>
    <t>Died after birth</t>
  </si>
  <si>
    <t>Alive</t>
  </si>
  <si>
    <t>NASESTADO</t>
  </si>
  <si>
    <t>Região</t>
  </si>
  <si>
    <t>do section reg</t>
  </si>
  <si>
    <t xml:space="preserve">else </t>
  </si>
  <si>
    <t>do section visit</t>
  </si>
  <si>
    <t>constraint</t>
  </si>
  <si>
    <t>display.constraint_message.text.english</t>
  </si>
  <si>
    <t>display.constraint_message.text</t>
  </si>
  <si>
    <t>visitstatus</t>
  </si>
  <si>
    <t>PRES</t>
  </si>
  <si>
    <t>Status of the child</t>
  </si>
  <si>
    <t>Estado da crianca</t>
  </si>
  <si>
    <t>data('PRES') ==  '2' || data('PRES') ==  '3'</t>
  </si>
  <si>
    <t>EXITDATA</t>
  </si>
  <si>
    <t>Exit date</t>
  </si>
  <si>
    <t>Data de saída</t>
  </si>
  <si>
    <t>data('PRES') ==  '2'</t>
  </si>
  <si>
    <t>EXITMUDO</t>
  </si>
  <si>
    <t>Where?</t>
  </si>
  <si>
    <t>Onde?</t>
  </si>
  <si>
    <t>linked_visitdate</t>
  </si>
  <si>
    <t>CONT</t>
  </si>
  <si>
    <t>vcard</t>
  </si>
  <si>
    <t>CARTVAC</t>
  </si>
  <si>
    <t>Does the child have a vaccination cart</t>
  </si>
  <si>
    <t>Cartão de vacina</t>
  </si>
  <si>
    <t>data('CARTVAC') == 'VIC'</t>
  </si>
  <si>
    <t>linked_table</t>
  </si>
  <si>
    <t>data('PRES') !='2' &amp;&amp; data('PRES') !='3'</t>
  </si>
  <si>
    <t>data('comsup') != '1'</t>
  </si>
  <si>
    <t>Does the child recieve supplementary foods?</t>
  </si>
  <si>
    <t>data('COMSUP') == '1'</t>
  </si>
  <si>
    <t>Date of starting supplementary feeding</t>
  </si>
  <si>
    <t>Age of starting supplementary feeding in months</t>
  </si>
  <si>
    <t>data('pama') != '1'</t>
  </si>
  <si>
    <t>Has the child stopped breastfeeding?</t>
  </si>
  <si>
    <t>data('PAMA') == '1'</t>
  </si>
  <si>
    <t>Date of stopping breastfeeding</t>
  </si>
  <si>
    <t>Age of stopping breastfeeding in months</t>
  </si>
  <si>
    <t>TENDAYN</t>
  </si>
  <si>
    <t>Did the child sleep under a bednet last night?</t>
  </si>
  <si>
    <t>Dormir na tenda ontem?</t>
  </si>
  <si>
    <t>bednettime</t>
  </si>
  <si>
    <t>TENDA</t>
  </si>
  <si>
    <t>Period using bednet</t>
  </si>
  <si>
    <t>Todo tempo?</t>
  </si>
  <si>
    <t>data('TENDAYN') != '2' || data('TENDA') !=3</t>
  </si>
  <si>
    <t>bednet</t>
  </si>
  <si>
    <t>TENDATIPO</t>
  </si>
  <si>
    <t>Type of bednet</t>
  </si>
  <si>
    <t>Qual tipo?</t>
  </si>
  <si>
    <t>PORCA</t>
  </si>
  <si>
    <t>Are pigs living in the house?</t>
  </si>
  <si>
    <t>PORMO</t>
  </si>
  <si>
    <t>Are there pigs living in the compound?</t>
  </si>
  <si>
    <t>data('moma') != '2'</t>
  </si>
  <si>
    <t>Is/was the child living with their mother?</t>
  </si>
  <si>
    <t>data('MOMA') == '2'</t>
  </si>
  <si>
    <t>Date of separation from mother</t>
  </si>
  <si>
    <t>Age of separation from mother</t>
  </si>
  <si>
    <t>Cause of separation from the mother</t>
  </si>
  <si>
    <t>HOSP</t>
  </si>
  <si>
    <t>Has the child been amitted to the hostpital since last visist?</t>
  </si>
  <si>
    <t>data('HOSP') =='1'</t>
  </si>
  <si>
    <t>hosp</t>
  </si>
  <si>
    <t>data('PRES') ==  '1'</t>
  </si>
  <si>
    <t>BRACOCRI</t>
  </si>
  <si>
    <t>What are the childs MUAC Mesurements in MM</t>
  </si>
  <si>
    <t>Must be 342, 50 or between</t>
  </si>
  <si>
    <t>Scar</t>
  </si>
  <si>
    <t>CICBCGN</t>
  </si>
  <si>
    <t>Does the child have a BSG scar?</t>
  </si>
  <si>
    <t>data('CICBCGN') ==  '1'</t>
  </si>
  <si>
    <t>CICBCGV</t>
  </si>
  <si>
    <t>Vertical measurement of the scar in MM</t>
  </si>
  <si>
    <t>CICBCGH</t>
  </si>
  <si>
    <t>Horizontal measurement of the scar in MM</t>
  </si>
  <si>
    <t>LINFADENOP</t>
  </si>
  <si>
    <t>Limphadenopaty</t>
  </si>
  <si>
    <t>data('LINFADENOP') == '1'</t>
  </si>
  <si>
    <t>LINFADESUP</t>
  </si>
  <si>
    <t>Suppurative limfadenopaty</t>
  </si>
  <si>
    <t>data('PRES') =='3'</t>
  </si>
  <si>
    <t>data('CONTROL') == '1'</t>
  </si>
  <si>
    <t>C_DOENTE</t>
  </si>
  <si>
    <t>Ill since last visit on [date of last visit]</t>
  </si>
  <si>
    <t>data('C_DOENTE') =='1'</t>
  </si>
  <si>
    <t>select_multiple</t>
  </si>
  <si>
    <t>symptoms</t>
  </si>
  <si>
    <t>C_SIMPTOMA</t>
  </si>
  <si>
    <t>C_CONS</t>
  </si>
  <si>
    <t xml:space="preserve">Sought consultation </t>
  </si>
  <si>
    <t>data('C_CONS') =='1'</t>
  </si>
  <si>
    <t>C_CDATA</t>
  </si>
  <si>
    <t>Date of consultation</t>
  </si>
  <si>
    <t>C_VIDOC</t>
  </si>
  <si>
    <t>Seen documentation of consultation date</t>
  </si>
  <si>
    <t>C_CONDECOD</t>
  </si>
  <si>
    <t>Where was consultation sought -</t>
  </si>
  <si>
    <t>data('C_CONDECOD') =='2'</t>
  </si>
  <si>
    <t>C_CONDE</t>
  </si>
  <si>
    <t>C_LCRT</t>
  </si>
  <si>
    <t>Brought vaccination card</t>
  </si>
  <si>
    <t>C_DIAGNOSE</t>
  </si>
  <si>
    <t>Received diagnosis</t>
  </si>
  <si>
    <t>data('C_DIAGNOSE') =='1'</t>
  </si>
  <si>
    <t>C_DIAGNOST</t>
  </si>
  <si>
    <t>Diagnosis</t>
  </si>
  <si>
    <t>C_TESTE</t>
  </si>
  <si>
    <t>Was any test performed</t>
  </si>
  <si>
    <t>data('C_TESTE') =='1'</t>
  </si>
  <si>
    <t>C_TESTERES</t>
  </si>
  <si>
    <t>Test result</t>
  </si>
  <si>
    <t>C_CONS2</t>
  </si>
  <si>
    <t xml:space="preserve">Sought a second consultation </t>
  </si>
  <si>
    <t>DATA('CONS2') =='1'</t>
  </si>
  <si>
    <t>C_CDATA2</t>
  </si>
  <si>
    <t>C_VIDOC2</t>
  </si>
  <si>
    <t>data('C_CONS2') =='1'</t>
  </si>
  <si>
    <t>C_CONDECOD2</t>
  </si>
  <si>
    <t>data('C_CONDECOD2') =='2'</t>
  </si>
  <si>
    <t>C_CONDE2</t>
  </si>
  <si>
    <t>C_LCRT2</t>
  </si>
  <si>
    <t>C_DIAGNOSE2</t>
  </si>
  <si>
    <t>data('C_DIAGNOSE2') =='1'</t>
  </si>
  <si>
    <t>C_DIAGNOST2</t>
  </si>
  <si>
    <t>C_TESTE2</t>
  </si>
  <si>
    <t>data('C_TESTE2') =='1'</t>
  </si>
  <si>
    <t>C_TESTERES2</t>
  </si>
  <si>
    <t>PASSARAMPO</t>
  </si>
  <si>
    <t>Has the child had measles</t>
  </si>
  <si>
    <t>Load bcg polio</t>
  </si>
  <si>
    <t>linked_bcg</t>
  </si>
  <si>
    <t>bcg</t>
  </si>
  <si>
    <t>linked_polionas</t>
  </si>
  <si>
    <t>polionas</t>
  </si>
  <si>
    <t>data('bcg') == null</t>
  </si>
  <si>
    <t>BCG</t>
  </si>
  <si>
    <t>BCG vaccine</t>
  </si>
  <si>
    <t>BCG vacina</t>
  </si>
  <si>
    <t>notgiven</t>
  </si>
  <si>
    <t>bcgng</t>
  </si>
  <si>
    <t>data('bcgng') != null</t>
  </si>
  <si>
    <t>"D:2,M:2,Y:1922"</t>
  </si>
  <si>
    <t>vaccheck</t>
  </si>
  <si>
    <t>BCGCHECK</t>
  </si>
  <si>
    <t>BCG vaccine {{data.bcg}}</t>
  </si>
  <si>
    <t>BCG vacina {{data.bcg}}</t>
  </si>
  <si>
    <t>data('BCGCHECK') == '2'</t>
  </si>
  <si>
    <t>data('bcg')</t>
  </si>
  <si>
    <t>data('polionas') == null</t>
  </si>
  <si>
    <t>POLIONAS</t>
  </si>
  <si>
    <t>Polio vaccine</t>
  </si>
  <si>
    <t>Polio vacina</t>
  </si>
  <si>
    <t>polionasng</t>
  </si>
  <si>
    <t>data('polionasng') != null</t>
  </si>
  <si>
    <t>POLIONASCHECK</t>
  </si>
  <si>
    <t>Polio vaccine {{data.polionas}}</t>
  </si>
  <si>
    <t>Polio vacina {{data.polionas}}</t>
  </si>
  <si>
    <t>data('POLIONASCHECK') == '2'</t>
  </si>
  <si>
    <t>data('polionas')</t>
  </si>
  <si>
    <t>linked_penta1</t>
  </si>
  <si>
    <t>penta1</t>
  </si>
  <si>
    <t>linked_polio1</t>
  </si>
  <si>
    <t>polio1</t>
  </si>
  <si>
    <t>linked_pcv1</t>
  </si>
  <si>
    <t>pcv1</t>
  </si>
  <si>
    <t>linked_rox1</t>
  </si>
  <si>
    <t>rox1</t>
  </si>
  <si>
    <t>data('penta1') == null</t>
  </si>
  <si>
    <t>PENTA1</t>
  </si>
  <si>
    <t>PENTA1 vaccine</t>
  </si>
  <si>
    <t>PENTA1 vacina</t>
  </si>
  <si>
    <t>penta1ng</t>
  </si>
  <si>
    <t>data('penta1ng') != null</t>
  </si>
  <si>
    <t>PENTA1CHECK</t>
  </si>
  <si>
    <t>PENTA1 vaccine {{data.penta1}}</t>
  </si>
  <si>
    <t>PENTA1 vacina {{data.penta1}}</t>
  </si>
  <si>
    <t>data('PENTA1CHECK') == '2'</t>
  </si>
  <si>
    <t>data('penta1')</t>
  </si>
  <si>
    <t>data('polio1') == null</t>
  </si>
  <si>
    <t>POLIO1</t>
  </si>
  <si>
    <t>POLIO1 vaccine</t>
  </si>
  <si>
    <t>POLIO1 vacina</t>
  </si>
  <si>
    <t>polio1ng</t>
  </si>
  <si>
    <t>POLIO1CHECK</t>
  </si>
  <si>
    <t>POLIO1 vaccine {{data.polio1}}</t>
  </si>
  <si>
    <t>POLIO1 vacina {{data.polio1}}</t>
  </si>
  <si>
    <t>data('POLIO1CHECK') == '2'</t>
  </si>
  <si>
    <t>data('polio1')</t>
  </si>
  <si>
    <t>data('pcv1') == null</t>
  </si>
  <si>
    <t>PCV1</t>
  </si>
  <si>
    <t>PCV1 vaccine</t>
  </si>
  <si>
    <t>PCV1 vacina</t>
  </si>
  <si>
    <t>pcv1ng</t>
  </si>
  <si>
    <t>PCV1CHECK</t>
  </si>
  <si>
    <t>PCV1 vaccine {{data.pcv1}}</t>
  </si>
  <si>
    <t>PCV1 vacina {{data.pcv1}}</t>
  </si>
  <si>
    <t>data('PCV1CHECK') == '2'</t>
  </si>
  <si>
    <t>data('pcv1')</t>
  </si>
  <si>
    <t>data('rox1') == null</t>
  </si>
  <si>
    <t>ROX1</t>
  </si>
  <si>
    <t>ROX1 vaccine</t>
  </si>
  <si>
    <t>ROX1 vacina</t>
  </si>
  <si>
    <t>rox1ng</t>
  </si>
  <si>
    <t>ROX1CHECK</t>
  </si>
  <si>
    <t>ROX1 vaccine {{data.rox1}}</t>
  </si>
  <si>
    <t>ROX1 vacina {{data.rox1}}</t>
  </si>
  <si>
    <t>data('ROX1CHECK') == '2'</t>
  </si>
  <si>
    <t>data('rox1')</t>
  </si>
  <si>
    <t>linked_penta2</t>
  </si>
  <si>
    <t>penta2</t>
  </si>
  <si>
    <t>linked_polio2</t>
  </si>
  <si>
    <t>polio2</t>
  </si>
  <si>
    <t>linked_pcv2</t>
  </si>
  <si>
    <t>pcv2</t>
  </si>
  <si>
    <t>linked_rox2</t>
  </si>
  <si>
    <t>rox2</t>
  </si>
  <si>
    <t>data('penta2') == null</t>
  </si>
  <si>
    <t>PENTA2</t>
  </si>
  <si>
    <t>PENTA2 vaccine</t>
  </si>
  <si>
    <t>PENTA2 vacina</t>
  </si>
  <si>
    <t>penta2ng</t>
  </si>
  <si>
    <t>data('penta2ng') != null</t>
  </si>
  <si>
    <t>PENTA2CHECK</t>
  </si>
  <si>
    <t>PENTA2 vaccine {{data.penta2}}</t>
  </si>
  <si>
    <t>PENTA2 vacina {{data.penta2}}</t>
  </si>
  <si>
    <t>data('PENTA2CHECK') == '2'</t>
  </si>
  <si>
    <t>data('penta2')</t>
  </si>
  <si>
    <t>data('polio2') == null</t>
  </si>
  <si>
    <t>POLIO2</t>
  </si>
  <si>
    <t>POLIO2 vaccine</t>
  </si>
  <si>
    <t>POLIO2 vacina</t>
  </si>
  <si>
    <t>polio2ng</t>
  </si>
  <si>
    <t>POLIO2CHECK</t>
  </si>
  <si>
    <t>POLIO2 vaccine {{data.polio2}}</t>
  </si>
  <si>
    <t>POLIO2 vacina {{data.polio2}}</t>
  </si>
  <si>
    <t>data('POLIO2CHECK') == '2'</t>
  </si>
  <si>
    <t>data('polio2')</t>
  </si>
  <si>
    <t>data('pcv2') == null</t>
  </si>
  <si>
    <t>PCV2</t>
  </si>
  <si>
    <t>PCV2 vaccine</t>
  </si>
  <si>
    <t>PCV2 vacina</t>
  </si>
  <si>
    <t>pcv2ng</t>
  </si>
  <si>
    <t>PCV2CHECK</t>
  </si>
  <si>
    <t>PCV2 vaccine {{data.pcv2}}</t>
  </si>
  <si>
    <t>PCV2 vacina {{data.pcv2}}</t>
  </si>
  <si>
    <t>data('PCV2CHECK') == '2'</t>
  </si>
  <si>
    <t>data('pcv2')</t>
  </si>
  <si>
    <t>data('rox2') == null</t>
  </si>
  <si>
    <t>ROX2</t>
  </si>
  <si>
    <t>ROX2 vaccine</t>
  </si>
  <si>
    <t>ROX2 vacina</t>
  </si>
  <si>
    <t>rox2ng</t>
  </si>
  <si>
    <t>ROX2CHECK</t>
  </si>
  <si>
    <t>ROX2 vaccine {{data.rox2}}</t>
  </si>
  <si>
    <t>ROX2 vacina {{data.rox2}}</t>
  </si>
  <si>
    <t>data('ROX2CHECK') == '2'</t>
  </si>
  <si>
    <t>data('rox2')</t>
  </si>
  <si>
    <t>linked_penta3</t>
  </si>
  <si>
    <t>penta3</t>
  </si>
  <si>
    <t>linked_polio3</t>
  </si>
  <si>
    <t>polio3</t>
  </si>
  <si>
    <t>linked_pcv3</t>
  </si>
  <si>
    <t>pcv3</t>
  </si>
  <si>
    <t>linked_vpi</t>
  </si>
  <si>
    <t>vpi</t>
  </si>
  <si>
    <t>data('penta3') == null</t>
  </si>
  <si>
    <t>PENTA3</t>
  </si>
  <si>
    <t>PENTA3 vaccine</t>
  </si>
  <si>
    <t>PENTA3 vacina</t>
  </si>
  <si>
    <t>penta3ng</t>
  </si>
  <si>
    <t>data('penta3ng') != null</t>
  </si>
  <si>
    <t>PENTA3CHECK</t>
  </si>
  <si>
    <t>PENTA3 vaccine {{data.penta3}}</t>
  </si>
  <si>
    <t>PENTA3 vacina {{data.penta3}}</t>
  </si>
  <si>
    <t>data('PENTA3CHECK') == '2'</t>
  </si>
  <si>
    <t>data('penta3')</t>
  </si>
  <si>
    <t>data('polio3') == null</t>
  </si>
  <si>
    <t>POLIO3</t>
  </si>
  <si>
    <t>POLIO3 vaccine</t>
  </si>
  <si>
    <t>POLIO3 vacina</t>
  </si>
  <si>
    <t>polio3ng</t>
  </si>
  <si>
    <t>POLIO3CHECK</t>
  </si>
  <si>
    <t>POLIO3 vaccine {{data.polio3}}</t>
  </si>
  <si>
    <t>POLIO3 vacina {{data.polio3}}</t>
  </si>
  <si>
    <t>data('POLIO3CHECK') == '2'</t>
  </si>
  <si>
    <t>data('polio3')</t>
  </si>
  <si>
    <t>data('pcv3') == null</t>
  </si>
  <si>
    <t>PCV3</t>
  </si>
  <si>
    <t>PCV3 vaccine</t>
  </si>
  <si>
    <t>PCV3 vacina</t>
  </si>
  <si>
    <t>pcv3ng</t>
  </si>
  <si>
    <t>PCV3CHECK</t>
  </si>
  <si>
    <t>PCV3 vaccine {{data.pcv3}}</t>
  </si>
  <si>
    <t>PCV3 vacina {{data.pcv3}}</t>
  </si>
  <si>
    <t>data('PCV3CHECK') == '2'</t>
  </si>
  <si>
    <t>data('pcv3')</t>
  </si>
  <si>
    <t>data('vpi') == null</t>
  </si>
  <si>
    <t>VPI</t>
  </si>
  <si>
    <t>VPI vaccine</t>
  </si>
  <si>
    <t>VPI vacina</t>
  </si>
  <si>
    <t>vping</t>
  </si>
  <si>
    <t>VPICHECK</t>
  </si>
  <si>
    <t>VPI vaccine {{data.vpi}}</t>
  </si>
  <si>
    <t>VPI vacina {{data.vpi}}</t>
  </si>
  <si>
    <t>data('VPICHECK') == '2'</t>
  </si>
  <si>
    <t>data('vpi')</t>
  </si>
  <si>
    <t>linked_sarampo</t>
  </si>
  <si>
    <t>sarampo1</t>
  </si>
  <si>
    <t>linked_febamarel</t>
  </si>
  <si>
    <t>febamarel</t>
  </si>
  <si>
    <t>data('sarampo1') == null</t>
  </si>
  <si>
    <t>SARAMPO1</t>
  </si>
  <si>
    <t>SARAMPO1 vaccine</t>
  </si>
  <si>
    <t>SARAMPO1 vacina</t>
  </si>
  <si>
    <t>sarampo1ng</t>
  </si>
  <si>
    <t>data('sarampo1ng') != null</t>
  </si>
  <si>
    <t>SARAMPO1CHECK</t>
  </si>
  <si>
    <t>SARAMPO1 vaccine {{data.sarampo1}}</t>
  </si>
  <si>
    <t>SARAMPO1 vacina {{data.sarampo1}}</t>
  </si>
  <si>
    <t>data('SARAMPO1CHECK') == '2'</t>
  </si>
  <si>
    <t>data('sarampo1')</t>
  </si>
  <si>
    <t>data('febamarel') == null</t>
  </si>
  <si>
    <t>FEBAMAREL</t>
  </si>
  <si>
    <t>FEBAMAREL vaccine</t>
  </si>
  <si>
    <t>FEBAMAREL vacina</t>
  </si>
  <si>
    <t>febamarelng</t>
  </si>
  <si>
    <t>data('febamarelng') != null</t>
  </si>
  <si>
    <t>FEBAMARELCHECK</t>
  </si>
  <si>
    <t>FEBAMAREL vaccine {{data.febamarel}}</t>
  </si>
  <si>
    <t>FEBAMAREL vacina {{data.febamarel}}</t>
  </si>
  <si>
    <t>data('FEBAMARELCHECK') == '2'</t>
  </si>
  <si>
    <t>data('febamarel')</t>
  </si>
  <si>
    <t>display.hint.text.english</t>
  </si>
  <si>
    <t>display.hint.text</t>
  </si>
  <si>
    <t>Facility</t>
  </si>
  <si>
    <t>ONDEFALEC</t>
  </si>
  <si>
    <t>place of death</t>
  </si>
  <si>
    <t>Onde faleceu?</t>
  </si>
  <si>
    <t>data('ONDEFALEC') =='4'</t>
  </si>
  <si>
    <t>ONDEFALO</t>
  </si>
  <si>
    <t>Where</t>
  </si>
  <si>
    <t>data('!VACCARD!') =='NOTSEEN'</t>
  </si>
  <si>
    <t>BSG</t>
  </si>
  <si>
    <t>Polio 0</t>
  </si>
  <si>
    <t>POLIO</t>
  </si>
  <si>
    <t>POLQUANTO</t>
  </si>
  <si>
    <t>Number of polio vaccines</t>
  </si>
  <si>
    <t>PENTA</t>
  </si>
  <si>
    <t>Pentavalent vaccine</t>
  </si>
  <si>
    <t>PENQUANTO</t>
  </si>
  <si>
    <t>Number of pentavalent vaccines</t>
  </si>
  <si>
    <t>FAMAR</t>
  </si>
  <si>
    <t>Yellow fever vaccine</t>
  </si>
  <si>
    <t>SARAM</t>
  </si>
  <si>
    <t>Measles vaccine</t>
  </si>
  <si>
    <t>SARQUANTO</t>
  </si>
  <si>
    <t>Number of measles vaccines</t>
  </si>
  <si>
    <t>OUTRO1TIPO</t>
  </si>
  <si>
    <t>Type of intervention</t>
  </si>
  <si>
    <t>OUTRO1DATA</t>
  </si>
  <si>
    <t>Date of intervention</t>
  </si>
  <si>
    <t>OUTRO2TIPO</t>
  </si>
  <si>
    <t>OUTRO2DATA</t>
  </si>
  <si>
    <t>ANTIPALUD</t>
  </si>
  <si>
    <t>Malaria medicine</t>
  </si>
  <si>
    <t>DORMTENDA</t>
  </si>
  <si>
    <t>Using mosquito net</t>
  </si>
  <si>
    <t>data('DORMTENDA') =='1'</t>
  </si>
  <si>
    <t>DORMTENTI</t>
  </si>
  <si>
    <t>Type of mosquito net</t>
  </si>
  <si>
    <t>MAMAVA</t>
  </si>
  <si>
    <t>Breastfeeding</t>
  </si>
  <si>
    <t>ACCID</t>
  </si>
  <si>
    <t>Accident</t>
  </si>
  <si>
    <t>data('ACCID') =='1'</t>
  </si>
  <si>
    <t>ACCIDQUAL</t>
  </si>
  <si>
    <t>Type of accident</t>
  </si>
  <si>
    <t>CRES</t>
  </si>
  <si>
    <t>Growing according to age</t>
  </si>
  <si>
    <t>data('CRES') =='2'</t>
  </si>
  <si>
    <t>CRESTE</t>
  </si>
  <si>
    <t>Duration of not growing according to age</t>
  </si>
  <si>
    <t>FEBRE</t>
  </si>
  <si>
    <t>Fever</t>
  </si>
  <si>
    <t>Febre?</t>
  </si>
  <si>
    <t>data('FEBRE') =='1'</t>
  </si>
  <si>
    <t>FEBRETE</t>
  </si>
  <si>
    <t>Duration of fever</t>
  </si>
  <si>
    <t>DIARREIA</t>
  </si>
  <si>
    <t>Diarrhea</t>
  </si>
  <si>
    <t>Diarreia</t>
  </si>
  <si>
    <t>data('DIARREIA') =='1'</t>
  </si>
  <si>
    <t>DIARREIATE</t>
  </si>
  <si>
    <t>Duration of diarrhea</t>
  </si>
  <si>
    <t>DIARREIATI</t>
  </si>
  <si>
    <t>Type of diarrhea</t>
  </si>
  <si>
    <t>PALIDEZ</t>
  </si>
  <si>
    <t>Paleness</t>
  </si>
  <si>
    <t>data('PALIDEZ') =='1'</t>
  </si>
  <si>
    <t>PALIDEZTE</t>
  </si>
  <si>
    <t>Duration of paleness</t>
  </si>
  <si>
    <t>RESP</t>
  </si>
  <si>
    <t>Breathing problems</t>
  </si>
  <si>
    <t>Falta de ar?</t>
  </si>
  <si>
    <t>data('RESP') =='1'</t>
  </si>
  <si>
    <t>RESPTE</t>
  </si>
  <si>
    <t>Duration of breathing problems</t>
  </si>
  <si>
    <t>CONVUL</t>
  </si>
  <si>
    <t>Convulsions</t>
  </si>
  <si>
    <t>data('CONVUL') =='1'</t>
  </si>
  <si>
    <t>CONVULTE</t>
  </si>
  <si>
    <t>Duration of convulsions</t>
  </si>
  <si>
    <t>TEVSAR</t>
  </si>
  <si>
    <t>Measles infection</t>
  </si>
  <si>
    <t>data('TEVSAR') =='1'</t>
  </si>
  <si>
    <t>TEVSARTE</t>
  </si>
  <si>
    <t>Duration of measles infection</t>
  </si>
  <si>
    <t>DIAGNOST</t>
  </si>
  <si>
    <t>Was a diagnosis given by health personel?</t>
  </si>
  <si>
    <t>Diagnostico dado pelo pessoal de saúde</t>
  </si>
  <si>
    <t>data('DIAGNOST') =='1'</t>
  </si>
  <si>
    <t>QUALDIAGN</t>
  </si>
  <si>
    <t>Which diagnose</t>
  </si>
  <si>
    <t xml:space="preserve">Qual </t>
  </si>
  <si>
    <t>DIAGNQUEM</t>
  </si>
  <si>
    <t>Who diagnosed</t>
  </si>
  <si>
    <t xml:space="preserve">Quem </t>
  </si>
  <si>
    <t>data('DIAGNQUEM') =='5'</t>
  </si>
  <si>
    <t>DIAGNOUTRO</t>
  </si>
  <si>
    <t>Other giving the diagnose</t>
  </si>
  <si>
    <t>HISTORIA1</t>
  </si>
  <si>
    <t>History of death</t>
  </si>
  <si>
    <t>HISTORIA2</t>
  </si>
  <si>
    <t>NASCVIVA</t>
  </si>
  <si>
    <t>Born alive</t>
  </si>
  <si>
    <t>data('NASCVIVA') =='2'</t>
  </si>
  <si>
    <t>MORT_ANTE</t>
  </si>
  <si>
    <t>Died before labour</t>
  </si>
  <si>
    <t>data('NASCVIVA') =='1'</t>
  </si>
  <si>
    <t>DIASDEVIDA</t>
  </si>
  <si>
    <t>Days between birth and death</t>
  </si>
  <si>
    <t>data('DIASDEVIDA') &gt;='1'</t>
  </si>
  <si>
    <t>CHOROU</t>
  </si>
  <si>
    <t>Did child cry</t>
  </si>
  <si>
    <t>BICO_ONDE</t>
  </si>
  <si>
    <t>Place of cutting the umbilical cord</t>
  </si>
  <si>
    <t>BICO_MATER</t>
  </si>
  <si>
    <t>Umbilical cord cut with sterile equipment?</t>
  </si>
  <si>
    <t>BOCA_RIJA</t>
  </si>
  <si>
    <t>Stiff mouth</t>
  </si>
  <si>
    <t>CORPO_TESO</t>
  </si>
  <si>
    <t>Stiff body</t>
  </si>
  <si>
    <t>DEFEITO</t>
  </si>
  <si>
    <t>Congenital malformation</t>
  </si>
  <si>
    <t>data('DEFEITO') =='1'</t>
  </si>
  <si>
    <t>DEFEITOQUA</t>
  </si>
  <si>
    <t>What congenital malformation?</t>
  </si>
  <si>
    <t>AMARELO</t>
  </si>
  <si>
    <t>Yellow skin and sclerae</t>
  </si>
  <si>
    <t>data('AMARELO') =='1'</t>
  </si>
  <si>
    <t>AMERELOINI</t>
  </si>
  <si>
    <t>Timing relative to birth</t>
  </si>
  <si>
    <t>AMARELODUR</t>
  </si>
  <si>
    <t>Duration of yellow skin (days)</t>
  </si>
  <si>
    <t>data('NAME') == null</t>
  </si>
  <si>
    <t>Present</t>
  </si>
  <si>
    <t>Presente</t>
  </si>
  <si>
    <t>Moved out</t>
  </si>
  <si>
    <t>Mudou</t>
  </si>
  <si>
    <t>Dead</t>
  </si>
  <si>
    <t>Faleceu</t>
  </si>
  <si>
    <t>Absent</t>
  </si>
  <si>
    <t>Ausente</t>
  </si>
  <si>
    <t>Travelling</t>
  </si>
  <si>
    <t>Viagem</t>
  </si>
  <si>
    <t>Not visited</t>
  </si>
  <si>
    <t>Não visitada</t>
  </si>
  <si>
    <t>Card seen (S.V)</t>
  </si>
  <si>
    <t>Cartão visto (S.V)</t>
  </si>
  <si>
    <t>Dosn't have a card (NT)</t>
  </si>
  <si>
    <t>Não tem cartão (NT)</t>
  </si>
  <si>
    <t>Has card, but i has not been seen (NVC)</t>
  </si>
  <si>
    <t>Lost card (CP)</t>
  </si>
  <si>
    <t>Perdeu o cartão (CP)</t>
  </si>
  <si>
    <t>Impregnated net</t>
  </si>
  <si>
    <t>Tenda impregnada</t>
  </si>
  <si>
    <t>Simple bednet</t>
  </si>
  <si>
    <t>Tenda simples</t>
  </si>
  <si>
    <t>Unknown type</t>
  </si>
  <si>
    <t>All year</t>
  </si>
  <si>
    <t>Tudo Ano</t>
  </si>
  <si>
    <t>Rainy season</t>
  </si>
  <si>
    <t>Chuva</t>
  </si>
  <si>
    <t>Never</t>
  </si>
  <si>
    <t>Nunca</t>
  </si>
  <si>
    <t>Yes</t>
  </si>
  <si>
    <t>Yes but it is changing</t>
  </si>
  <si>
    <t>Sim, mas change</t>
  </si>
  <si>
    <t>Don't Know</t>
  </si>
  <si>
    <t>facilty1, facility1</t>
  </si>
  <si>
    <t>YesNo</t>
  </si>
  <si>
    <t>Correct information</t>
  </si>
  <si>
    <t>Informação correta</t>
  </si>
  <si>
    <t>Change information</t>
  </si>
  <si>
    <t>Alterar informações</t>
  </si>
  <si>
    <t>Not given</t>
  </si>
  <si>
    <t>Médico/Técnico de Saúde</t>
  </si>
  <si>
    <t>Matrona</t>
  </si>
  <si>
    <t>Mãe/Tia/Madrasta/Avó</t>
  </si>
  <si>
    <t>Centro de saúde</t>
  </si>
  <si>
    <t>comsup</t>
  </si>
  <si>
    <t>pama</t>
  </si>
  <si>
    <t>moma</t>
  </si>
  <si>
    <t>CONTROL</t>
  </si>
  <si>
    <t>VISITDATE</t>
  </si>
  <si>
    <t>VISITIDC</t>
  </si>
  <si>
    <t>do section vac</t>
  </si>
  <si>
    <t>do section fal</t>
  </si>
  <si>
    <t>CRIANCA_HOSP</t>
  </si>
  <si>
    <t>REGIDC = ?</t>
  </si>
  <si>
    <t>[data('REGIDC')]</t>
  </si>
  <si>
    <t>{REGIDC: data('REGIDC'), VISITDATE: data('CONT'), VISITIDC: opendatakit.getCurrentInstanceId()}</t>
  </si>
  <si>
    <t>{}</t>
  </si>
  <si>
    <t>date</t>
  </si>
  <si>
    <t>POLIONAS_FAL</t>
  </si>
  <si>
    <t>MIF_VISIT</t>
  </si>
  <si>
    <t>REGID = ?</t>
  </si>
  <si>
    <t>[data('REGID')]</t>
  </si>
  <si>
    <t>do section parto</t>
  </si>
  <si>
    <t>data('polio1ng') == "1"</t>
  </si>
  <si>
    <t>data('polio1ng') == "2"</t>
  </si>
  <si>
    <t>data('PENTA1')</t>
  </si>
  <si>
    <t>data('pcv1ng') == '1'</t>
  </si>
  <si>
    <t>data('pcv1ng') == '2'</t>
  </si>
  <si>
    <t>data('rox1ng') == '1'</t>
  </si>
  <si>
    <t>data('rox1ng') == '2'</t>
  </si>
  <si>
    <t>notgivensamep1</t>
  </si>
  <si>
    <t>notgivensamep2</t>
  </si>
  <si>
    <t>notgivensamep3</t>
  </si>
  <si>
    <t>Same as PENTA1</t>
  </si>
  <si>
    <t>Same as PENTA2</t>
  </si>
  <si>
    <t>Same as PENTA3</t>
  </si>
  <si>
    <t>data('polio2ng') == '1'</t>
  </si>
  <si>
    <t>data('polio2ng') == '2'</t>
  </si>
  <si>
    <t>data('PENTA2')</t>
  </si>
  <si>
    <t>data('pcv2ng') == '1'</t>
  </si>
  <si>
    <t>data('pcv2ng') == '2'</t>
  </si>
  <si>
    <t>data('rox2ng') == '1'</t>
  </si>
  <si>
    <t>data('rox2ng') == '2'</t>
  </si>
  <si>
    <t>data('PENTA3')</t>
  </si>
  <si>
    <t>data('polio3ng') == '1'</t>
  </si>
  <si>
    <t>data('polio3ng') == '2'</t>
  </si>
  <si>
    <t>data('pcv3ng') == '1'</t>
  </si>
  <si>
    <t>data('pcv3ng') == '2'</t>
  </si>
  <si>
    <t>data('vping') == '1'</t>
  </si>
  <si>
    <t>data('vping') == '2'</t>
  </si>
  <si>
    <t>data('REGID') != null</t>
  </si>
  <si>
    <t>data('MOMA') == '1'</t>
  </si>
  <si>
    <t>data('mor')</t>
  </si>
  <si>
    <t>data('casa')</t>
  </si>
  <si>
    <t>data('fogao')</t>
  </si>
  <si>
    <t>mor</t>
  </si>
  <si>
    <t>casa</t>
  </si>
  <si>
    <t>fogau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</si>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</sst>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6" fillId="0" borderId="0"/>
  </cellStyleXfs>
  <cellXfs count="54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49" fontId="1" fillId="0" borderId="1" xfId="0" applyNumberFormat="1" applyFont="1" applyBorder="1" applyAlignment="1"/>
    <xf numFmtId="0" fontId="1" fillId="0" borderId="1" xfId="0" applyFont="1" applyBorder="1" applyAlignment="1"/>
    <xf numFmtId="0" fontId="0" fillId="0" borderId="0" xfId="0" applyAlignment="1"/>
    <xf numFmtId="49" fontId="4" fillId="0" borderId="0" xfId="0" applyNumberFormat="1" applyFont="1" applyAlignment="1"/>
    <xf numFmtId="0" fontId="0" fillId="0" borderId="0" xfId="3" applyFont="1"/>
    <xf numFmtId="0" fontId="4" fillId="0" borderId="0" xfId="0" applyFont="1"/>
    <xf numFmtId="0" fontId="0" fillId="0" borderId="0" xfId="3" applyFont="1" applyAlignment="1">
      <alignment wrapText="1"/>
    </xf>
    <xf numFmtId="164" fontId="3" fillId="0" borderId="0" xfId="2"/>
    <xf numFmtId="0" fontId="0" fillId="3" borderId="0" xfId="0" applyFill="1"/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0" fillId="2" borderId="0" xfId="0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7" fillId="23" borderId="0" xfId="0" applyFont="1" applyFill="1"/>
    <xf numFmtId="0" fontId="0" fillId="26" borderId="0" xfId="0" applyFill="1"/>
    <xf numFmtId="0" fontId="7" fillId="26" borderId="0" xfId="0" applyFont="1" applyFill="1"/>
    <xf numFmtId="0" fontId="0" fillId="27" borderId="0" xfId="0" applyFill="1"/>
    <xf numFmtId="0" fontId="4" fillId="2" borderId="0" xfId="0" applyFont="1" applyFill="1"/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/>
    <xf numFmtId="0" fontId="1" fillId="0" borderId="0" xfId="0" applyFont="1" applyBorder="1" applyAlignment="1"/>
    <xf numFmtId="49" fontId="1" fillId="0" borderId="0" xfId="0" applyNumberFormat="1" applyFont="1" applyBorder="1" applyAlignment="1"/>
    <xf numFmtId="0" fontId="1" fillId="0" borderId="0" xfId="0" applyFont="1" applyBorder="1"/>
    <xf numFmtId="49" fontId="4" fillId="0" borderId="0" xfId="0" applyNumberFormat="1" applyFont="1" applyAlignment="1">
      <alignment wrapText="1"/>
    </xf>
    <xf numFmtId="49" fontId="4" fillId="0" borderId="0" xfId="0" applyNumberFormat="1" applyFont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4FFD6DDF-C310-425B-8BD3-A1100949F6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14.5703125" bestFit="1" customWidth="1"/>
    <col min="2" max="2" width="17.42578125" bestFit="1" customWidth="1"/>
    <col min="3" max="3" width="34.28515625" bestFit="1" customWidth="1"/>
    <col min="4" max="4" width="29.85546875" bestFit="1" customWidth="1"/>
    <col min="5" max="5" width="24.7109375" bestFit="1" customWidth="1"/>
    <col min="6" max="6" width="28.57031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42</v>
      </c>
      <c r="D1" s="3" t="s">
        <v>14</v>
      </c>
      <c r="E1" s="3" t="s">
        <v>44</v>
      </c>
      <c r="F1" s="3" t="s">
        <v>16</v>
      </c>
    </row>
    <row r="2" spans="1:6" x14ac:dyDescent="0.25">
      <c r="A2" t="s">
        <v>2</v>
      </c>
      <c r="B2" t="s">
        <v>105</v>
      </c>
    </row>
    <row r="3" spans="1:6" x14ac:dyDescent="0.25">
      <c r="A3" t="s">
        <v>3</v>
      </c>
      <c r="B3">
        <v>17072019</v>
      </c>
    </row>
    <row r="4" spans="1:6" x14ac:dyDescent="0.25">
      <c r="A4" t="s">
        <v>4</v>
      </c>
      <c r="B4" t="s">
        <v>105</v>
      </c>
    </row>
    <row r="5" spans="1:6" x14ac:dyDescent="0.25">
      <c r="A5" t="s">
        <v>5</v>
      </c>
      <c r="C5" t="s">
        <v>106</v>
      </c>
      <c r="D5" t="s">
        <v>107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45</v>
      </c>
      <c r="E7" t="s">
        <v>17</v>
      </c>
      <c r="F7" t="s">
        <v>18</v>
      </c>
    </row>
    <row r="8" spans="1:6" x14ac:dyDescent="0.25">
      <c r="A8" s="5" t="s">
        <v>26</v>
      </c>
      <c r="B8" s="5" t="s">
        <v>27</v>
      </c>
    </row>
    <row r="9" spans="1:6" x14ac:dyDescent="0.25">
      <c r="A9" s="6" t="s">
        <v>28</v>
      </c>
      <c r="B9" s="6" t="s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602A6-FF83-4E4B-AB1A-51C5A8D8CC5C}">
  <dimension ref="A1:J6"/>
  <sheetViews>
    <sheetView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12.42578125" bestFit="1" customWidth="1"/>
    <col min="2" max="2" width="14.42578125" bestFit="1" customWidth="1"/>
    <col min="3" max="3" width="26.85546875" bestFit="1" customWidth="1"/>
    <col min="4" max="4" width="21.140625" bestFit="1" customWidth="1"/>
    <col min="5" max="5" width="13.140625" bestFit="1" customWidth="1"/>
    <col min="6" max="6" width="14.7109375" bestFit="1" customWidth="1"/>
    <col min="7" max="7" width="31.7109375" bestFit="1" customWidth="1"/>
    <col min="8" max="8" width="30" bestFit="1" customWidth="1"/>
    <col min="9" max="9" width="12.7109375" bestFit="1" customWidth="1"/>
    <col min="10" max="10" width="36.7109375" bestFit="1" customWidth="1"/>
  </cols>
  <sheetData>
    <row r="1" spans="1:10" s="3" customFormat="1" x14ac:dyDescent="0.25">
      <c r="A1" s="3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43</v>
      </c>
      <c r="H1" s="3" t="s">
        <v>11</v>
      </c>
      <c r="I1" s="3" t="s">
        <v>23</v>
      </c>
      <c r="J1" s="3" t="s">
        <v>122</v>
      </c>
    </row>
    <row r="2" spans="1:10" x14ac:dyDescent="0.25">
      <c r="B2" t="s">
        <v>88</v>
      </c>
      <c r="C2" t="s">
        <v>722</v>
      </c>
    </row>
    <row r="3" spans="1:10" x14ac:dyDescent="0.25">
      <c r="B3" t="s">
        <v>258</v>
      </c>
    </row>
    <row r="4" spans="1:10" x14ac:dyDescent="0.25">
      <c r="B4" t="s">
        <v>259</v>
      </c>
    </row>
    <row r="5" spans="1:10" x14ac:dyDescent="0.25">
      <c r="B5" t="s">
        <v>260</v>
      </c>
    </row>
    <row r="6" spans="1:10" x14ac:dyDescent="0.25">
      <c r="B6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K46"/>
  <sheetViews>
    <sheetView workbookViewId="0">
      <pane ySplit="1" topLeftCell="A20" activePane="bottomLeft" state="frozen"/>
      <selection pane="bottomLeft" activeCell="I25" sqref="I25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4" width="23.5703125" bestFit="1" customWidth="1"/>
    <col min="5" max="5" width="13.28515625" bestFit="1" customWidth="1"/>
    <col min="6" max="6" width="17.42578125" bestFit="1" customWidth="1"/>
    <col min="7" max="7" width="31.7109375" bestFit="1" customWidth="1"/>
    <col min="8" max="8" width="36.28515625" bestFit="1" customWidth="1"/>
    <col min="9" max="9" width="12.7109375" bestFit="1" customWidth="1"/>
    <col min="10" max="10" width="21.42578125" bestFit="1" customWidth="1"/>
    <col min="11" max="11" width="29" customWidth="1"/>
  </cols>
  <sheetData>
    <row r="1" spans="1:11" s="3" customFormat="1" x14ac:dyDescent="0.25">
      <c r="A1" s="4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43</v>
      </c>
      <c r="H1" s="3" t="s">
        <v>11</v>
      </c>
      <c r="I1" s="4" t="s">
        <v>23</v>
      </c>
      <c r="J1" s="3" t="s">
        <v>31</v>
      </c>
      <c r="K1" s="3" t="s">
        <v>122</v>
      </c>
    </row>
    <row r="2" spans="1:11" s="17" customFormat="1" x14ac:dyDescent="0.25">
      <c r="A2" s="16"/>
      <c r="B2" s="17" t="s">
        <v>88</v>
      </c>
      <c r="C2" s="17" t="s">
        <v>250</v>
      </c>
      <c r="I2" s="16"/>
    </row>
    <row r="3" spans="1:11" s="17" customFormat="1" x14ac:dyDescent="0.25">
      <c r="A3" s="16"/>
      <c r="B3" s="17" t="s">
        <v>46</v>
      </c>
      <c r="I3" s="16"/>
    </row>
    <row r="4" spans="1:11" s="17" customFormat="1" x14ac:dyDescent="0.25">
      <c r="A4" s="16"/>
      <c r="D4" s="17" t="s">
        <v>22</v>
      </c>
      <c r="E4" s="17" t="s">
        <v>251</v>
      </c>
      <c r="F4" s="17" t="s">
        <v>256</v>
      </c>
      <c r="G4" s="19" t="s">
        <v>252</v>
      </c>
      <c r="H4" s="19" t="s">
        <v>252</v>
      </c>
      <c r="I4" s="16"/>
    </row>
    <row r="5" spans="1:11" s="17" customFormat="1" x14ac:dyDescent="0.25">
      <c r="A5" s="16"/>
      <c r="B5" s="18" t="s">
        <v>47</v>
      </c>
      <c r="I5" s="16"/>
    </row>
    <row r="6" spans="1:11" s="17" customFormat="1" x14ac:dyDescent="0.25">
      <c r="A6" s="16"/>
      <c r="B6" s="18" t="s">
        <v>103</v>
      </c>
      <c r="I6" s="16"/>
    </row>
    <row r="7" spans="1:11" x14ac:dyDescent="0.25">
      <c r="B7" t="s">
        <v>46</v>
      </c>
    </row>
    <row r="8" spans="1:11" x14ac:dyDescent="0.25">
      <c r="D8" t="s">
        <v>72</v>
      </c>
      <c r="F8" t="s">
        <v>73</v>
      </c>
      <c r="G8" t="s">
        <v>74</v>
      </c>
      <c r="H8" t="s">
        <v>75</v>
      </c>
    </row>
    <row r="9" spans="1:11" x14ac:dyDescent="0.25">
      <c r="D9" t="s">
        <v>22</v>
      </c>
      <c r="E9" t="s">
        <v>76</v>
      </c>
      <c r="F9" t="s">
        <v>77</v>
      </c>
      <c r="G9" t="s">
        <v>84</v>
      </c>
      <c r="H9" t="s">
        <v>85</v>
      </c>
    </row>
    <row r="10" spans="1:11" x14ac:dyDescent="0.25">
      <c r="D10" t="s">
        <v>120</v>
      </c>
      <c r="F10" t="s">
        <v>41</v>
      </c>
      <c r="G10" t="s">
        <v>87</v>
      </c>
      <c r="H10" t="s">
        <v>86</v>
      </c>
    </row>
    <row r="11" spans="1:11" x14ac:dyDescent="0.25">
      <c r="B11" t="s">
        <v>47</v>
      </c>
    </row>
    <row r="12" spans="1:11" x14ac:dyDescent="0.25">
      <c r="B12" t="s">
        <v>88</v>
      </c>
      <c r="C12" t="s">
        <v>173</v>
      </c>
    </row>
    <row r="13" spans="1:11" x14ac:dyDescent="0.25">
      <c r="B13" t="s">
        <v>46</v>
      </c>
    </row>
    <row r="14" spans="1:11" x14ac:dyDescent="0.25">
      <c r="D14" t="s">
        <v>50</v>
      </c>
      <c r="E14" s="5" t="s">
        <v>51</v>
      </c>
      <c r="F14" t="s">
        <v>52</v>
      </c>
      <c r="G14" t="s">
        <v>53</v>
      </c>
      <c r="H14" t="s">
        <v>257</v>
      </c>
    </row>
    <row r="15" spans="1:11" x14ac:dyDescent="0.25">
      <c r="D15" t="s">
        <v>50</v>
      </c>
      <c r="E15" t="s">
        <v>54</v>
      </c>
      <c r="F15" t="s">
        <v>55</v>
      </c>
      <c r="G15" t="s">
        <v>56</v>
      </c>
      <c r="H15" t="s">
        <v>56</v>
      </c>
      <c r="K15" s="12" t="s">
        <v>57</v>
      </c>
    </row>
    <row r="16" spans="1:11" x14ac:dyDescent="0.25">
      <c r="D16" t="s">
        <v>25</v>
      </c>
      <c r="F16" t="s">
        <v>58</v>
      </c>
      <c r="G16" t="s">
        <v>59</v>
      </c>
      <c r="H16" t="s">
        <v>59</v>
      </c>
      <c r="J16" s="12"/>
    </row>
    <row r="17" spans="2:9" x14ac:dyDescent="0.25">
      <c r="B17" t="s">
        <v>47</v>
      </c>
    </row>
    <row r="18" spans="2:9" x14ac:dyDescent="0.25">
      <c r="B18" t="s">
        <v>103</v>
      </c>
    </row>
    <row r="19" spans="2:9" x14ac:dyDescent="0.25">
      <c r="B19" t="s">
        <v>88</v>
      </c>
      <c r="C19" t="s">
        <v>814</v>
      </c>
    </row>
    <row r="20" spans="2:9" x14ac:dyDescent="0.25">
      <c r="B20" t="s">
        <v>46</v>
      </c>
    </row>
    <row r="21" spans="2:9" x14ac:dyDescent="0.25">
      <c r="D21" t="s">
        <v>22</v>
      </c>
      <c r="E21" t="s">
        <v>93</v>
      </c>
      <c r="F21" t="s">
        <v>113</v>
      </c>
      <c r="G21" t="s">
        <v>312</v>
      </c>
      <c r="H21" t="s">
        <v>312</v>
      </c>
    </row>
    <row r="22" spans="2:9" x14ac:dyDescent="0.25">
      <c r="B22" t="s">
        <v>88</v>
      </c>
      <c r="C22" t="s">
        <v>815</v>
      </c>
    </row>
    <row r="23" spans="2:9" x14ac:dyDescent="0.25">
      <c r="D23" t="s">
        <v>126</v>
      </c>
      <c r="F23" t="s">
        <v>66</v>
      </c>
      <c r="I23" t="s">
        <v>816</v>
      </c>
    </row>
    <row r="24" spans="2:9" x14ac:dyDescent="0.25">
      <c r="D24" t="s">
        <v>126</v>
      </c>
      <c r="F24" t="s">
        <v>68</v>
      </c>
      <c r="I24" t="s">
        <v>817</v>
      </c>
    </row>
    <row r="25" spans="2:9" x14ac:dyDescent="0.25">
      <c r="D25" t="s">
        <v>126</v>
      </c>
      <c r="F25" t="s">
        <v>70</v>
      </c>
      <c r="I25" t="s">
        <v>818</v>
      </c>
    </row>
    <row r="26" spans="2:9" x14ac:dyDescent="0.25">
      <c r="B26" t="s">
        <v>103</v>
      </c>
    </row>
    <row r="27" spans="2:9" x14ac:dyDescent="0.25">
      <c r="B27" t="s">
        <v>47</v>
      </c>
    </row>
    <row r="28" spans="2:9" x14ac:dyDescent="0.25">
      <c r="B28" t="s">
        <v>103</v>
      </c>
    </row>
    <row r="29" spans="2:9" x14ac:dyDescent="0.25">
      <c r="B29" t="s">
        <v>46</v>
      </c>
    </row>
    <row r="30" spans="2:9" x14ac:dyDescent="0.25">
      <c r="D30" t="s">
        <v>25</v>
      </c>
      <c r="F30" t="s">
        <v>66</v>
      </c>
      <c r="G30" t="s">
        <v>67</v>
      </c>
      <c r="H30" t="s">
        <v>67</v>
      </c>
    </row>
    <row r="31" spans="2:9" x14ac:dyDescent="0.25">
      <c r="D31" t="s">
        <v>25</v>
      </c>
      <c r="F31" t="s">
        <v>68</v>
      </c>
      <c r="G31" t="s">
        <v>69</v>
      </c>
      <c r="H31" t="s">
        <v>69</v>
      </c>
    </row>
    <row r="32" spans="2:9" x14ac:dyDescent="0.25">
      <c r="D32" t="s">
        <v>25</v>
      </c>
      <c r="F32" t="s">
        <v>70</v>
      </c>
      <c r="G32" t="s">
        <v>71</v>
      </c>
      <c r="H32" t="s">
        <v>71</v>
      </c>
    </row>
    <row r="33" spans="1:8" x14ac:dyDescent="0.25">
      <c r="B33" t="s">
        <v>47</v>
      </c>
    </row>
    <row r="34" spans="1:8" x14ac:dyDescent="0.25">
      <c r="B34" t="s">
        <v>46</v>
      </c>
    </row>
    <row r="35" spans="1:8" x14ac:dyDescent="0.25">
      <c r="D35" t="s">
        <v>72</v>
      </c>
      <c r="F35" t="s">
        <v>89</v>
      </c>
      <c r="G35" t="s">
        <v>90</v>
      </c>
      <c r="H35" t="s">
        <v>91</v>
      </c>
    </row>
    <row r="36" spans="1:8" x14ac:dyDescent="0.25">
      <c r="B36" t="s">
        <v>47</v>
      </c>
    </row>
    <row r="37" spans="1:8" x14ac:dyDescent="0.25">
      <c r="B37" t="s">
        <v>46</v>
      </c>
    </row>
    <row r="38" spans="1:8" x14ac:dyDescent="0.25">
      <c r="D38" t="s">
        <v>22</v>
      </c>
      <c r="E38" t="s">
        <v>93</v>
      </c>
      <c r="F38" t="s">
        <v>94</v>
      </c>
      <c r="G38" s="6" t="s">
        <v>95</v>
      </c>
      <c r="H38" s="6" t="s">
        <v>95</v>
      </c>
    </row>
    <row r="39" spans="1:8" x14ac:dyDescent="0.25">
      <c r="B39" t="s">
        <v>88</v>
      </c>
      <c r="C39" t="s">
        <v>101</v>
      </c>
    </row>
    <row r="40" spans="1:8" x14ac:dyDescent="0.25">
      <c r="D40" t="s">
        <v>72</v>
      </c>
      <c r="F40" t="s">
        <v>102</v>
      </c>
      <c r="G40" s="6" t="s">
        <v>104</v>
      </c>
      <c r="H40" s="6" t="s">
        <v>104</v>
      </c>
    </row>
    <row r="41" spans="1:8" x14ac:dyDescent="0.25">
      <c r="B41" t="s">
        <v>103</v>
      </c>
    </row>
    <row r="42" spans="1:8" x14ac:dyDescent="0.25">
      <c r="B42" t="s">
        <v>47</v>
      </c>
    </row>
    <row r="43" spans="1:8" x14ac:dyDescent="0.25">
      <c r="A43" s="15"/>
      <c r="B43" t="s">
        <v>88</v>
      </c>
      <c r="C43" t="s">
        <v>173</v>
      </c>
    </row>
    <row r="44" spans="1:8" x14ac:dyDescent="0.25">
      <c r="B44" t="s">
        <v>786</v>
      </c>
    </row>
    <row r="45" spans="1:8" x14ac:dyDescent="0.25">
      <c r="A45" s="15"/>
      <c r="B45" t="s">
        <v>103</v>
      </c>
    </row>
    <row r="46" spans="1:8" x14ac:dyDescent="0.25">
      <c r="B46" t="s">
        <v>260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2453C-0017-476B-BA31-56D5A3D2A587}">
  <dimension ref="A1:K57"/>
  <sheetViews>
    <sheetView workbookViewId="0">
      <selection activeCell="B58" sqref="B58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4" width="23.5703125" bestFit="1" customWidth="1"/>
    <col min="5" max="5" width="13.28515625" bestFit="1" customWidth="1"/>
    <col min="6" max="6" width="17.42578125" bestFit="1" customWidth="1"/>
    <col min="7" max="7" width="31.7109375" bestFit="1" customWidth="1"/>
    <col min="8" max="8" width="36.28515625" bestFit="1" customWidth="1"/>
    <col min="9" max="9" width="12.7109375" bestFit="1" customWidth="1"/>
    <col min="10" max="10" width="21.42578125" bestFit="1" customWidth="1"/>
    <col min="11" max="11" width="29" customWidth="1"/>
  </cols>
  <sheetData>
    <row r="1" spans="1:11" s="3" customFormat="1" x14ac:dyDescent="0.25">
      <c r="A1" s="4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43</v>
      </c>
      <c r="H1" s="3" t="s">
        <v>11</v>
      </c>
      <c r="I1" s="4" t="s">
        <v>23</v>
      </c>
      <c r="J1" s="3" t="s">
        <v>31</v>
      </c>
      <c r="K1" s="3" t="s">
        <v>122</v>
      </c>
    </row>
    <row r="2" spans="1:11" x14ac:dyDescent="0.25">
      <c r="B2" t="s">
        <v>46</v>
      </c>
    </row>
    <row r="3" spans="1:11" x14ac:dyDescent="0.25">
      <c r="D3" t="s">
        <v>22</v>
      </c>
      <c r="E3" t="s">
        <v>128</v>
      </c>
      <c r="F3" t="s">
        <v>128</v>
      </c>
      <c r="G3" t="s">
        <v>129</v>
      </c>
      <c r="H3" t="s">
        <v>130</v>
      </c>
    </row>
    <row r="4" spans="1:11" x14ac:dyDescent="0.25">
      <c r="B4" t="s">
        <v>88</v>
      </c>
      <c r="C4" t="s">
        <v>131</v>
      </c>
    </row>
    <row r="5" spans="1:11" x14ac:dyDescent="0.25">
      <c r="D5" t="s">
        <v>22</v>
      </c>
      <c r="E5" t="s">
        <v>132</v>
      </c>
      <c r="F5" t="s">
        <v>132</v>
      </c>
      <c r="G5" t="s">
        <v>133</v>
      </c>
      <c r="H5" t="s">
        <v>134</v>
      </c>
    </row>
    <row r="6" spans="1:11" x14ac:dyDescent="0.25">
      <c r="B6" t="s">
        <v>135</v>
      </c>
    </row>
    <row r="7" spans="1:11" x14ac:dyDescent="0.25">
      <c r="B7" t="s">
        <v>88</v>
      </c>
      <c r="C7" t="s">
        <v>131</v>
      </c>
    </row>
    <row r="8" spans="1:11" x14ac:dyDescent="0.25">
      <c r="D8" t="s">
        <v>126</v>
      </c>
      <c r="F8" t="s">
        <v>136</v>
      </c>
      <c r="I8" t="s">
        <v>137</v>
      </c>
    </row>
    <row r="9" spans="1:11" x14ac:dyDescent="0.25">
      <c r="B9" t="s">
        <v>127</v>
      </c>
    </row>
    <row r="10" spans="1:11" x14ac:dyDescent="0.25">
      <c r="D10" t="s">
        <v>126</v>
      </c>
      <c r="F10" t="s">
        <v>136</v>
      </c>
      <c r="I10" t="s">
        <v>138</v>
      </c>
    </row>
    <row r="11" spans="1:11" x14ac:dyDescent="0.25">
      <c r="B11" t="s">
        <v>103</v>
      </c>
    </row>
    <row r="12" spans="1:11" x14ac:dyDescent="0.25">
      <c r="B12" t="s">
        <v>47</v>
      </c>
    </row>
    <row r="13" spans="1:11" x14ac:dyDescent="0.25">
      <c r="B13" t="s">
        <v>46</v>
      </c>
    </row>
    <row r="14" spans="1:11" x14ac:dyDescent="0.25">
      <c r="D14" t="s">
        <v>25</v>
      </c>
      <c r="F14" t="s">
        <v>174</v>
      </c>
      <c r="G14" s="6" t="s">
        <v>175</v>
      </c>
      <c r="H14" s="6" t="s">
        <v>175</v>
      </c>
    </row>
    <row r="15" spans="1:11" x14ac:dyDescent="0.25">
      <c r="B15" t="s">
        <v>47</v>
      </c>
    </row>
    <row r="16" spans="1:11" x14ac:dyDescent="0.25">
      <c r="B16" t="s">
        <v>46</v>
      </c>
    </row>
    <row r="17" spans="2:8" x14ac:dyDescent="0.25">
      <c r="D17" t="s">
        <v>22</v>
      </c>
      <c r="E17" t="s">
        <v>93</v>
      </c>
      <c r="F17" t="s">
        <v>139</v>
      </c>
      <c r="G17" s="6" t="s">
        <v>140</v>
      </c>
      <c r="H17" s="6" t="s">
        <v>140</v>
      </c>
    </row>
    <row r="18" spans="2:8" x14ac:dyDescent="0.25">
      <c r="B18" t="s">
        <v>47</v>
      </c>
    </row>
    <row r="19" spans="2:8" x14ac:dyDescent="0.25">
      <c r="B19" t="s">
        <v>46</v>
      </c>
    </row>
    <row r="20" spans="2:8" x14ac:dyDescent="0.25">
      <c r="D20" t="s">
        <v>22</v>
      </c>
      <c r="E20" t="s">
        <v>141</v>
      </c>
      <c r="F20" t="s">
        <v>142</v>
      </c>
      <c r="G20" s="6" t="s">
        <v>143</v>
      </c>
      <c r="H20" s="6" t="s">
        <v>143</v>
      </c>
    </row>
    <row r="21" spans="2:8" x14ac:dyDescent="0.25">
      <c r="B21" t="s">
        <v>47</v>
      </c>
    </row>
    <row r="22" spans="2:8" x14ac:dyDescent="0.25">
      <c r="B22" t="s">
        <v>46</v>
      </c>
    </row>
    <row r="23" spans="2:8" x14ac:dyDescent="0.25">
      <c r="D23" t="s">
        <v>22</v>
      </c>
      <c r="E23" t="s">
        <v>93</v>
      </c>
      <c r="F23" t="s">
        <v>144</v>
      </c>
      <c r="G23" s="6"/>
      <c r="H23" s="6" t="s">
        <v>145</v>
      </c>
    </row>
    <row r="24" spans="2:8" x14ac:dyDescent="0.25">
      <c r="B24" t="s">
        <v>88</v>
      </c>
      <c r="C24" t="s">
        <v>146</v>
      </c>
    </row>
    <row r="25" spans="2:8" x14ac:dyDescent="0.25">
      <c r="D25" t="s">
        <v>25</v>
      </c>
      <c r="F25" t="s">
        <v>147</v>
      </c>
      <c r="G25" s="6" t="s">
        <v>148</v>
      </c>
      <c r="H25" s="6" t="s">
        <v>148</v>
      </c>
    </row>
    <row r="26" spans="2:8" x14ac:dyDescent="0.25">
      <c r="B26" t="s">
        <v>103</v>
      </c>
    </row>
    <row r="27" spans="2:8" x14ac:dyDescent="0.25">
      <c r="B27" t="s">
        <v>47</v>
      </c>
    </row>
    <row r="28" spans="2:8" x14ac:dyDescent="0.25">
      <c r="B28" t="s">
        <v>46</v>
      </c>
    </row>
    <row r="29" spans="2:8" x14ac:dyDescent="0.25">
      <c r="D29" t="s">
        <v>149</v>
      </c>
      <c r="G29" t="s">
        <v>150</v>
      </c>
      <c r="H29" t="s">
        <v>151</v>
      </c>
    </row>
    <row r="30" spans="2:8" x14ac:dyDescent="0.25">
      <c r="D30" t="s">
        <v>25</v>
      </c>
      <c r="F30" t="s">
        <v>152</v>
      </c>
      <c r="G30" t="s">
        <v>153</v>
      </c>
      <c r="H30" t="s">
        <v>154</v>
      </c>
    </row>
    <row r="31" spans="2:8" x14ac:dyDescent="0.25">
      <c r="B31" t="s">
        <v>88</v>
      </c>
      <c r="C31" t="s">
        <v>155</v>
      </c>
    </row>
    <row r="32" spans="2:8" x14ac:dyDescent="0.25">
      <c r="D32" t="s">
        <v>25</v>
      </c>
      <c r="F32" t="s">
        <v>156</v>
      </c>
      <c r="G32" t="s">
        <v>143</v>
      </c>
      <c r="H32" t="s">
        <v>157</v>
      </c>
    </row>
    <row r="33" spans="2:8" x14ac:dyDescent="0.25">
      <c r="B33" t="s">
        <v>103</v>
      </c>
    </row>
    <row r="34" spans="2:8" x14ac:dyDescent="0.25">
      <c r="B34" t="s">
        <v>47</v>
      </c>
    </row>
    <row r="35" spans="2:8" x14ac:dyDescent="0.25">
      <c r="B35" t="s">
        <v>46</v>
      </c>
    </row>
    <row r="36" spans="2:8" x14ac:dyDescent="0.25">
      <c r="D36" t="s">
        <v>149</v>
      </c>
      <c r="G36" t="s">
        <v>158</v>
      </c>
      <c r="H36" t="s">
        <v>159</v>
      </c>
    </row>
    <row r="37" spans="2:8" x14ac:dyDescent="0.25">
      <c r="D37" t="s">
        <v>25</v>
      </c>
      <c r="F37" t="s">
        <v>160</v>
      </c>
      <c r="G37" t="s">
        <v>153</v>
      </c>
      <c r="H37" t="s">
        <v>154</v>
      </c>
    </row>
    <row r="38" spans="2:8" x14ac:dyDescent="0.25">
      <c r="B38" t="s">
        <v>88</v>
      </c>
      <c r="C38" t="s">
        <v>155</v>
      </c>
    </row>
    <row r="39" spans="2:8" x14ac:dyDescent="0.25">
      <c r="D39" t="s">
        <v>25</v>
      </c>
      <c r="F39" t="s">
        <v>161</v>
      </c>
      <c r="G39" t="s">
        <v>143</v>
      </c>
      <c r="H39" t="s">
        <v>157</v>
      </c>
    </row>
    <row r="40" spans="2:8" x14ac:dyDescent="0.25">
      <c r="B40" t="s">
        <v>103</v>
      </c>
    </row>
    <row r="41" spans="2:8" x14ac:dyDescent="0.25">
      <c r="B41" t="s">
        <v>47</v>
      </c>
    </row>
    <row r="42" spans="2:8" x14ac:dyDescent="0.25">
      <c r="B42" t="s">
        <v>46</v>
      </c>
    </row>
    <row r="43" spans="2:8" x14ac:dyDescent="0.25">
      <c r="D43" t="s">
        <v>149</v>
      </c>
      <c r="G43" s="6"/>
      <c r="H43" s="6" t="s">
        <v>162</v>
      </c>
    </row>
    <row r="44" spans="2:8" x14ac:dyDescent="0.25">
      <c r="D44" t="s">
        <v>25</v>
      </c>
      <c r="F44" t="s">
        <v>163</v>
      </c>
      <c r="G44" t="s">
        <v>153</v>
      </c>
      <c r="H44" t="s">
        <v>154</v>
      </c>
    </row>
    <row r="45" spans="2:8" x14ac:dyDescent="0.25">
      <c r="B45" t="s">
        <v>88</v>
      </c>
      <c r="C45" t="s">
        <v>155</v>
      </c>
    </row>
    <row r="46" spans="2:8" x14ac:dyDescent="0.25">
      <c r="D46" t="s">
        <v>25</v>
      </c>
      <c r="F46" t="s">
        <v>164</v>
      </c>
      <c r="G46" t="s">
        <v>143</v>
      </c>
      <c r="H46" t="s">
        <v>157</v>
      </c>
    </row>
    <row r="47" spans="2:8" x14ac:dyDescent="0.25">
      <c r="B47" t="s">
        <v>103</v>
      </c>
    </row>
    <row r="48" spans="2:8" x14ac:dyDescent="0.25">
      <c r="B48" t="s">
        <v>47</v>
      </c>
    </row>
    <row r="49" spans="2:8" x14ac:dyDescent="0.25">
      <c r="B49" t="s">
        <v>46</v>
      </c>
    </row>
    <row r="50" spans="2:8" x14ac:dyDescent="0.25">
      <c r="D50" t="s">
        <v>22</v>
      </c>
      <c r="E50" t="s">
        <v>93</v>
      </c>
      <c r="F50" t="s">
        <v>165</v>
      </c>
      <c r="G50" s="6" t="s">
        <v>166</v>
      </c>
      <c r="H50" s="6" t="s">
        <v>166</v>
      </c>
    </row>
    <row r="51" spans="2:8" x14ac:dyDescent="0.25">
      <c r="B51" t="s">
        <v>47</v>
      </c>
    </row>
    <row r="52" spans="2:8" x14ac:dyDescent="0.25">
      <c r="B52" t="s">
        <v>46</v>
      </c>
    </row>
    <row r="53" spans="2:8" x14ac:dyDescent="0.25">
      <c r="D53" t="s">
        <v>22</v>
      </c>
      <c r="E53" t="s">
        <v>167</v>
      </c>
      <c r="F53" t="s">
        <v>168</v>
      </c>
      <c r="G53" s="6" t="s">
        <v>169</v>
      </c>
      <c r="H53" s="6" t="s">
        <v>169</v>
      </c>
    </row>
    <row r="54" spans="2:8" x14ac:dyDescent="0.25">
      <c r="B54" t="s">
        <v>47</v>
      </c>
    </row>
    <row r="55" spans="2:8" x14ac:dyDescent="0.25">
      <c r="B55" t="s">
        <v>46</v>
      </c>
    </row>
    <row r="56" spans="2:8" x14ac:dyDescent="0.25">
      <c r="D56" t="s">
        <v>22</v>
      </c>
      <c r="E56" t="s">
        <v>170</v>
      </c>
      <c r="F56" t="s">
        <v>171</v>
      </c>
      <c r="G56" s="6" t="s">
        <v>172</v>
      </c>
      <c r="H56" s="6" t="s">
        <v>172</v>
      </c>
    </row>
    <row r="57" spans="2:8" x14ac:dyDescent="0.25">
      <c r="B57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7444-F5E1-4936-AB00-D82A0F63E5F4}">
  <dimension ref="A1:M169"/>
  <sheetViews>
    <sheetView workbookViewId="0">
      <pane ySplit="1" topLeftCell="A2" activePane="bottomLeft" state="frozen"/>
      <selection pane="bottomLeft" activeCell="H50" sqref="D50:H50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4" width="23.5703125" bestFit="1" customWidth="1"/>
    <col min="5" max="5" width="15.42578125" bestFit="1" customWidth="1"/>
    <col min="6" max="6" width="17.42578125" bestFit="1" customWidth="1"/>
    <col min="7" max="7" width="31.7109375" bestFit="1" customWidth="1"/>
    <col min="8" max="8" width="36.28515625" bestFit="1" customWidth="1"/>
    <col min="9" max="9" width="12.7109375" bestFit="1" customWidth="1"/>
    <col min="10" max="10" width="21.42578125" bestFit="1" customWidth="1"/>
    <col min="11" max="11" width="46.85546875" customWidth="1"/>
    <col min="12" max="12" width="38.28515625" customWidth="1"/>
    <col min="13" max="13" width="29.7109375" customWidth="1"/>
  </cols>
  <sheetData>
    <row r="1" spans="1:13" s="3" customFormat="1" x14ac:dyDescent="0.25">
      <c r="A1" s="3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43</v>
      </c>
      <c r="H1" s="3" t="s">
        <v>11</v>
      </c>
      <c r="I1" s="3" t="s">
        <v>23</v>
      </c>
      <c r="J1" s="3" t="s">
        <v>31</v>
      </c>
      <c r="K1" s="3" t="s">
        <v>261</v>
      </c>
      <c r="L1" s="3" t="s">
        <v>262</v>
      </c>
      <c r="M1" s="3" t="s">
        <v>263</v>
      </c>
    </row>
    <row r="2" spans="1:13" x14ac:dyDescent="0.25">
      <c r="A2" s="20"/>
      <c r="B2" t="s">
        <v>46</v>
      </c>
    </row>
    <row r="3" spans="1:13" x14ac:dyDescent="0.25">
      <c r="A3" s="20"/>
      <c r="D3" t="s">
        <v>22</v>
      </c>
      <c r="E3" t="s">
        <v>264</v>
      </c>
      <c r="F3" t="s">
        <v>265</v>
      </c>
      <c r="G3" t="s">
        <v>266</v>
      </c>
      <c r="H3" t="s">
        <v>267</v>
      </c>
    </row>
    <row r="4" spans="1:13" x14ac:dyDescent="0.25">
      <c r="A4" s="20"/>
      <c r="B4" t="s">
        <v>88</v>
      </c>
      <c r="C4" t="s">
        <v>268</v>
      </c>
    </row>
    <row r="5" spans="1:13" x14ac:dyDescent="0.25">
      <c r="A5" s="20"/>
      <c r="D5" t="s">
        <v>120</v>
      </c>
      <c r="F5" t="s">
        <v>269</v>
      </c>
      <c r="G5" t="s">
        <v>270</v>
      </c>
      <c r="H5" t="s">
        <v>271</v>
      </c>
    </row>
    <row r="6" spans="1:13" x14ac:dyDescent="0.25">
      <c r="A6" s="20"/>
      <c r="B6" t="s">
        <v>88</v>
      </c>
      <c r="C6" t="s">
        <v>272</v>
      </c>
    </row>
    <row r="7" spans="1:13" x14ac:dyDescent="0.25">
      <c r="A7" s="20"/>
      <c r="D7" t="s">
        <v>72</v>
      </c>
      <c r="F7" t="s">
        <v>273</v>
      </c>
      <c r="G7" t="s">
        <v>274</v>
      </c>
      <c r="H7" t="s">
        <v>275</v>
      </c>
    </row>
    <row r="8" spans="1:13" x14ac:dyDescent="0.25">
      <c r="A8" s="20"/>
      <c r="B8" t="s">
        <v>103</v>
      </c>
    </row>
    <row r="9" spans="1:13" x14ac:dyDescent="0.25">
      <c r="A9" s="20"/>
      <c r="D9" s="13" t="s">
        <v>108</v>
      </c>
      <c r="E9" t="s">
        <v>276</v>
      </c>
      <c r="F9" s="14" t="s">
        <v>277</v>
      </c>
    </row>
    <row r="10" spans="1:13" x14ac:dyDescent="0.25">
      <c r="A10" s="20"/>
      <c r="B10" t="s">
        <v>103</v>
      </c>
    </row>
    <row r="11" spans="1:13" x14ac:dyDescent="0.25">
      <c r="A11" s="20"/>
      <c r="B11" t="s">
        <v>47</v>
      </c>
    </row>
    <row r="12" spans="1:13" x14ac:dyDescent="0.25">
      <c r="A12" s="21"/>
      <c r="B12" t="s">
        <v>46</v>
      </c>
    </row>
    <row r="13" spans="1:13" x14ac:dyDescent="0.25">
      <c r="A13" s="21"/>
      <c r="D13" t="s">
        <v>22</v>
      </c>
      <c r="E13" t="s">
        <v>278</v>
      </c>
      <c r="F13" t="s">
        <v>279</v>
      </c>
      <c r="G13" t="s">
        <v>280</v>
      </c>
      <c r="H13" t="s">
        <v>281</v>
      </c>
    </row>
    <row r="14" spans="1:13" x14ac:dyDescent="0.25">
      <c r="A14" s="21"/>
      <c r="B14" t="s">
        <v>47</v>
      </c>
    </row>
    <row r="15" spans="1:13" x14ac:dyDescent="0.25">
      <c r="A15" s="21"/>
      <c r="B15" t="s">
        <v>88</v>
      </c>
      <c r="C15" t="s">
        <v>282</v>
      </c>
    </row>
    <row r="16" spans="1:13" x14ac:dyDescent="0.25">
      <c r="A16" s="21"/>
      <c r="B16" t="s">
        <v>774</v>
      </c>
    </row>
    <row r="17" spans="1:8" x14ac:dyDescent="0.25">
      <c r="A17" s="21"/>
      <c r="B17" t="s">
        <v>103</v>
      </c>
    </row>
    <row r="18" spans="1:8" x14ac:dyDescent="0.25">
      <c r="B18" t="s">
        <v>88</v>
      </c>
      <c r="C18" t="s">
        <v>284</v>
      </c>
    </row>
    <row r="19" spans="1:8" x14ac:dyDescent="0.25">
      <c r="B19" t="s">
        <v>88</v>
      </c>
      <c r="C19" t="s">
        <v>285</v>
      </c>
    </row>
    <row r="20" spans="1:8" x14ac:dyDescent="0.25">
      <c r="A20" s="22"/>
      <c r="B20" t="s">
        <v>46</v>
      </c>
    </row>
    <row r="21" spans="1:8" x14ac:dyDescent="0.25">
      <c r="A21" s="22"/>
      <c r="D21" t="s">
        <v>22</v>
      </c>
      <c r="E21" t="s">
        <v>93</v>
      </c>
      <c r="F21" t="s">
        <v>110</v>
      </c>
      <c r="G21" t="s">
        <v>286</v>
      </c>
      <c r="H21" t="s">
        <v>286</v>
      </c>
    </row>
    <row r="22" spans="1:8" x14ac:dyDescent="0.25">
      <c r="A22" s="22"/>
      <c r="B22" t="s">
        <v>88</v>
      </c>
      <c r="C22" t="s">
        <v>287</v>
      </c>
    </row>
    <row r="23" spans="1:8" x14ac:dyDescent="0.25">
      <c r="A23" s="22"/>
      <c r="D23" t="s">
        <v>120</v>
      </c>
      <c r="F23" t="s">
        <v>111</v>
      </c>
      <c r="G23" t="s">
        <v>288</v>
      </c>
      <c r="H23" t="s">
        <v>288</v>
      </c>
    </row>
    <row r="24" spans="1:8" x14ac:dyDescent="0.25">
      <c r="A24" s="22"/>
      <c r="D24" t="s">
        <v>25</v>
      </c>
      <c r="F24" t="s">
        <v>112</v>
      </c>
      <c r="G24" t="s">
        <v>289</v>
      </c>
      <c r="H24" t="s">
        <v>289</v>
      </c>
    </row>
    <row r="25" spans="1:8" x14ac:dyDescent="0.25">
      <c r="A25" s="22"/>
      <c r="B25" t="s">
        <v>103</v>
      </c>
    </row>
    <row r="26" spans="1:8" x14ac:dyDescent="0.25">
      <c r="A26" s="22"/>
      <c r="B26" t="s">
        <v>47</v>
      </c>
    </row>
    <row r="27" spans="1:8" x14ac:dyDescent="0.25">
      <c r="B27" t="s">
        <v>103</v>
      </c>
    </row>
    <row r="28" spans="1:8" x14ac:dyDescent="0.25">
      <c r="B28" t="s">
        <v>88</v>
      </c>
      <c r="C28" t="s">
        <v>290</v>
      </c>
    </row>
    <row r="29" spans="1:8" x14ac:dyDescent="0.25">
      <c r="A29" s="23"/>
      <c r="B29" t="s">
        <v>46</v>
      </c>
    </row>
    <row r="30" spans="1:8" x14ac:dyDescent="0.25">
      <c r="A30" s="23"/>
      <c r="D30" t="s">
        <v>22</v>
      </c>
      <c r="E30" t="s">
        <v>93</v>
      </c>
      <c r="F30" t="s">
        <v>123</v>
      </c>
      <c r="G30" t="s">
        <v>291</v>
      </c>
      <c r="H30" t="s">
        <v>291</v>
      </c>
    </row>
    <row r="31" spans="1:8" x14ac:dyDescent="0.25">
      <c r="A31" s="23"/>
      <c r="B31" t="s">
        <v>88</v>
      </c>
      <c r="C31" t="s">
        <v>292</v>
      </c>
    </row>
    <row r="32" spans="1:8" x14ac:dyDescent="0.25">
      <c r="A32" s="23"/>
      <c r="D32" t="s">
        <v>120</v>
      </c>
      <c r="F32" t="s">
        <v>125</v>
      </c>
      <c r="G32" t="s">
        <v>293</v>
      </c>
      <c r="H32" t="s">
        <v>293</v>
      </c>
    </row>
    <row r="33" spans="1:8" x14ac:dyDescent="0.25">
      <c r="A33" s="23"/>
      <c r="D33" t="s">
        <v>25</v>
      </c>
      <c r="F33" t="s">
        <v>124</v>
      </c>
      <c r="G33" t="s">
        <v>294</v>
      </c>
      <c r="H33" t="s">
        <v>294</v>
      </c>
    </row>
    <row r="34" spans="1:8" x14ac:dyDescent="0.25">
      <c r="A34" s="23"/>
      <c r="B34" t="s">
        <v>103</v>
      </c>
    </row>
    <row r="35" spans="1:8" x14ac:dyDescent="0.25">
      <c r="A35" s="23"/>
      <c r="B35" t="s">
        <v>47</v>
      </c>
    </row>
    <row r="36" spans="1:8" x14ac:dyDescent="0.25">
      <c r="B36" t="s">
        <v>103</v>
      </c>
    </row>
    <row r="37" spans="1:8" x14ac:dyDescent="0.25">
      <c r="A37" s="24"/>
      <c r="B37" t="s">
        <v>46</v>
      </c>
    </row>
    <row r="38" spans="1:8" x14ac:dyDescent="0.25">
      <c r="A38" s="24"/>
      <c r="D38" t="s">
        <v>22</v>
      </c>
      <c r="E38" t="s">
        <v>93</v>
      </c>
      <c r="F38" t="s">
        <v>295</v>
      </c>
      <c r="G38" t="s">
        <v>296</v>
      </c>
      <c r="H38" t="s">
        <v>297</v>
      </c>
    </row>
    <row r="39" spans="1:8" x14ac:dyDescent="0.25">
      <c r="A39" s="24"/>
      <c r="D39" t="s">
        <v>22</v>
      </c>
      <c r="E39" t="s">
        <v>298</v>
      </c>
      <c r="F39" t="s">
        <v>299</v>
      </c>
      <c r="G39" t="s">
        <v>300</v>
      </c>
      <c r="H39" t="s">
        <v>301</v>
      </c>
    </row>
    <row r="40" spans="1:8" x14ac:dyDescent="0.25">
      <c r="A40" s="24"/>
      <c r="B40" t="s">
        <v>88</v>
      </c>
      <c r="C40" t="s">
        <v>302</v>
      </c>
    </row>
    <row r="41" spans="1:8" x14ac:dyDescent="0.25">
      <c r="A41" s="24"/>
      <c r="D41" t="s">
        <v>22</v>
      </c>
      <c r="E41" t="s">
        <v>303</v>
      </c>
      <c r="F41" t="s">
        <v>304</v>
      </c>
      <c r="G41" t="s">
        <v>305</v>
      </c>
      <c r="H41" t="s">
        <v>306</v>
      </c>
    </row>
    <row r="42" spans="1:8" x14ac:dyDescent="0.25">
      <c r="A42" s="24"/>
      <c r="B42" t="s">
        <v>103</v>
      </c>
    </row>
    <row r="43" spans="1:8" x14ac:dyDescent="0.25">
      <c r="A43" s="24"/>
      <c r="B43" t="s">
        <v>47</v>
      </c>
    </row>
    <row r="44" spans="1:8" x14ac:dyDescent="0.25">
      <c r="A44" s="25"/>
      <c r="B44" t="s">
        <v>46</v>
      </c>
    </row>
    <row r="45" spans="1:8" x14ac:dyDescent="0.25">
      <c r="A45" s="25"/>
      <c r="D45" t="s">
        <v>22</v>
      </c>
      <c r="E45" t="s">
        <v>93</v>
      </c>
      <c r="F45" t="s">
        <v>307</v>
      </c>
      <c r="G45" t="s">
        <v>308</v>
      </c>
      <c r="H45" t="s">
        <v>308</v>
      </c>
    </row>
    <row r="46" spans="1:8" x14ac:dyDescent="0.25">
      <c r="A46" s="25"/>
      <c r="D46" t="s">
        <v>22</v>
      </c>
      <c r="E46" t="s">
        <v>93</v>
      </c>
      <c r="F46" t="s">
        <v>309</v>
      </c>
      <c r="G46" t="s">
        <v>310</v>
      </c>
      <c r="H46" t="s">
        <v>310</v>
      </c>
    </row>
    <row r="47" spans="1:8" x14ac:dyDescent="0.25">
      <c r="A47" s="25"/>
      <c r="B47" t="s">
        <v>47</v>
      </c>
    </row>
    <row r="48" spans="1:8" x14ac:dyDescent="0.25">
      <c r="B48" t="s">
        <v>88</v>
      </c>
      <c r="C48" t="s">
        <v>311</v>
      </c>
    </row>
    <row r="49" spans="1:8" x14ac:dyDescent="0.25">
      <c r="A49" s="26"/>
      <c r="B49" t="s">
        <v>46</v>
      </c>
    </row>
    <row r="50" spans="1:8" x14ac:dyDescent="0.25">
      <c r="A50" s="26"/>
      <c r="D50" t="s">
        <v>22</v>
      </c>
      <c r="E50" t="s">
        <v>93</v>
      </c>
      <c r="F50" t="s">
        <v>113</v>
      </c>
      <c r="G50" t="s">
        <v>312</v>
      </c>
      <c r="H50" t="s">
        <v>312</v>
      </c>
    </row>
    <row r="51" spans="1:8" x14ac:dyDescent="0.25">
      <c r="A51" s="26"/>
      <c r="B51" t="s">
        <v>88</v>
      </c>
      <c r="C51" t="s">
        <v>313</v>
      </c>
    </row>
    <row r="52" spans="1:8" x14ac:dyDescent="0.25">
      <c r="A52" s="26"/>
      <c r="D52" t="s">
        <v>120</v>
      </c>
      <c r="F52" t="s">
        <v>114</v>
      </c>
      <c r="G52" t="s">
        <v>314</v>
      </c>
      <c r="H52" t="s">
        <v>314</v>
      </c>
    </row>
    <row r="53" spans="1:8" x14ac:dyDescent="0.25">
      <c r="A53" s="26"/>
      <c r="D53" t="s">
        <v>25</v>
      </c>
      <c r="F53" t="s">
        <v>115</v>
      </c>
      <c r="G53" t="s">
        <v>315</v>
      </c>
      <c r="H53" t="s">
        <v>315</v>
      </c>
    </row>
    <row r="54" spans="1:8" x14ac:dyDescent="0.25">
      <c r="A54" s="26"/>
      <c r="D54" t="s">
        <v>72</v>
      </c>
      <c r="F54" t="s">
        <v>116</v>
      </c>
      <c r="G54" t="s">
        <v>316</v>
      </c>
      <c r="H54" t="s">
        <v>316</v>
      </c>
    </row>
    <row r="55" spans="1:8" x14ac:dyDescent="0.25">
      <c r="A55" s="26"/>
      <c r="B55" t="s">
        <v>103</v>
      </c>
    </row>
    <row r="56" spans="1:8" x14ac:dyDescent="0.25">
      <c r="A56" s="26"/>
      <c r="B56" t="s">
        <v>47</v>
      </c>
    </row>
    <row r="57" spans="1:8" x14ac:dyDescent="0.25">
      <c r="B57" t="s">
        <v>103</v>
      </c>
    </row>
    <row r="58" spans="1:8" x14ac:dyDescent="0.25">
      <c r="B58" t="s">
        <v>103</v>
      </c>
    </row>
    <row r="59" spans="1:8" x14ac:dyDescent="0.25">
      <c r="A59" s="27"/>
      <c r="B59" t="s">
        <v>46</v>
      </c>
    </row>
    <row r="60" spans="1:8" x14ac:dyDescent="0.25">
      <c r="A60" s="27"/>
      <c r="D60" t="s">
        <v>22</v>
      </c>
      <c r="E60" t="s">
        <v>93</v>
      </c>
      <c r="F60" t="s">
        <v>317</v>
      </c>
      <c r="G60" t="s">
        <v>318</v>
      </c>
      <c r="H60" t="s">
        <v>318</v>
      </c>
    </row>
    <row r="61" spans="1:8" x14ac:dyDescent="0.25">
      <c r="A61" s="27"/>
      <c r="B61" t="s">
        <v>47</v>
      </c>
    </row>
    <row r="62" spans="1:8" x14ac:dyDescent="0.25">
      <c r="B62" t="s">
        <v>88</v>
      </c>
      <c r="C62" t="s">
        <v>319</v>
      </c>
    </row>
    <row r="63" spans="1:8" x14ac:dyDescent="0.25">
      <c r="A63" s="28"/>
      <c r="B63" t="s">
        <v>46</v>
      </c>
    </row>
    <row r="64" spans="1:8" x14ac:dyDescent="0.25">
      <c r="A64" s="28"/>
      <c r="D64" t="s">
        <v>149</v>
      </c>
      <c r="G64" t="s">
        <v>195</v>
      </c>
      <c r="H64" t="s">
        <v>195</v>
      </c>
    </row>
    <row r="65" spans="1:13" x14ac:dyDescent="0.25">
      <c r="A65" s="28"/>
      <c r="D65" t="s">
        <v>283</v>
      </c>
      <c r="E65" t="s">
        <v>320</v>
      </c>
    </row>
    <row r="66" spans="1:13" x14ac:dyDescent="0.25">
      <c r="A66" s="28"/>
      <c r="B66" t="s">
        <v>47</v>
      </c>
    </row>
    <row r="67" spans="1:13" x14ac:dyDescent="0.25">
      <c r="B67" t="s">
        <v>103</v>
      </c>
    </row>
    <row r="68" spans="1:13" x14ac:dyDescent="0.25">
      <c r="A68" s="29"/>
      <c r="B68" s="29" t="s">
        <v>88</v>
      </c>
      <c r="C68" t="s">
        <v>321</v>
      </c>
    </row>
    <row r="69" spans="1:13" x14ac:dyDescent="0.25">
      <c r="A69" s="30"/>
      <c r="B69" t="s">
        <v>46</v>
      </c>
    </row>
    <row r="70" spans="1:13" x14ac:dyDescent="0.25">
      <c r="A70" s="30"/>
      <c r="D70" t="s">
        <v>25</v>
      </c>
      <c r="F70" t="s">
        <v>322</v>
      </c>
      <c r="G70" t="s">
        <v>323</v>
      </c>
      <c r="H70" t="s">
        <v>323</v>
      </c>
      <c r="L70" t="s">
        <v>324</v>
      </c>
      <c r="M70" t="s">
        <v>324</v>
      </c>
    </row>
    <row r="71" spans="1:13" x14ac:dyDescent="0.25">
      <c r="A71" s="30"/>
      <c r="B71" t="s">
        <v>47</v>
      </c>
    </row>
    <row r="72" spans="1:13" x14ac:dyDescent="0.25">
      <c r="A72" s="31"/>
      <c r="B72" t="s">
        <v>46</v>
      </c>
    </row>
    <row r="73" spans="1:13" x14ac:dyDescent="0.25">
      <c r="A73" s="31"/>
      <c r="D73" t="s">
        <v>22</v>
      </c>
      <c r="E73" t="s">
        <v>325</v>
      </c>
      <c r="F73" t="s">
        <v>326</v>
      </c>
      <c r="G73" t="s">
        <v>327</v>
      </c>
      <c r="H73" t="s">
        <v>327</v>
      </c>
    </row>
    <row r="74" spans="1:13" x14ac:dyDescent="0.25">
      <c r="A74" s="31"/>
      <c r="B74" t="s">
        <v>47</v>
      </c>
    </row>
    <row r="75" spans="1:13" x14ac:dyDescent="0.25">
      <c r="A75" s="21"/>
      <c r="B75" s="21" t="s">
        <v>88</v>
      </c>
      <c r="C75" t="s">
        <v>328</v>
      </c>
    </row>
    <row r="76" spans="1:13" x14ac:dyDescent="0.25">
      <c r="A76" s="32"/>
      <c r="B76" t="s">
        <v>46</v>
      </c>
    </row>
    <row r="77" spans="1:13" x14ac:dyDescent="0.25">
      <c r="A77" s="32"/>
      <c r="D77" t="s">
        <v>25</v>
      </c>
      <c r="F77" t="s">
        <v>329</v>
      </c>
      <c r="G77" t="s">
        <v>330</v>
      </c>
      <c r="H77" t="s">
        <v>330</v>
      </c>
    </row>
    <row r="78" spans="1:13" x14ac:dyDescent="0.25">
      <c r="A78" s="32"/>
      <c r="D78" t="s">
        <v>25</v>
      </c>
      <c r="F78" t="s">
        <v>331</v>
      </c>
      <c r="G78" t="s">
        <v>332</v>
      </c>
      <c r="H78" t="s">
        <v>332</v>
      </c>
    </row>
    <row r="79" spans="1:13" x14ac:dyDescent="0.25">
      <c r="A79" s="32"/>
      <c r="B79" t="s">
        <v>47</v>
      </c>
    </row>
    <row r="80" spans="1:13" x14ac:dyDescent="0.25">
      <c r="A80" s="21"/>
      <c r="B80" s="21" t="s">
        <v>103</v>
      </c>
    </row>
    <row r="81" spans="1:8" x14ac:dyDescent="0.25">
      <c r="A81" s="24"/>
      <c r="B81" t="s">
        <v>46</v>
      </c>
    </row>
    <row r="82" spans="1:8" x14ac:dyDescent="0.25">
      <c r="A82" s="24"/>
      <c r="D82" t="s">
        <v>22</v>
      </c>
      <c r="E82" t="s">
        <v>93</v>
      </c>
      <c r="F82" t="s">
        <v>333</v>
      </c>
      <c r="G82" t="s">
        <v>334</v>
      </c>
      <c r="H82" t="s">
        <v>334</v>
      </c>
    </row>
    <row r="83" spans="1:8" x14ac:dyDescent="0.25">
      <c r="A83" s="20"/>
      <c r="B83" s="20" t="s">
        <v>88</v>
      </c>
      <c r="C83" t="s">
        <v>335</v>
      </c>
    </row>
    <row r="84" spans="1:8" x14ac:dyDescent="0.25">
      <c r="A84" s="24"/>
      <c r="D84" t="s">
        <v>22</v>
      </c>
      <c r="E84" t="s">
        <v>93</v>
      </c>
      <c r="F84" t="s">
        <v>336</v>
      </c>
      <c r="G84" t="s">
        <v>337</v>
      </c>
      <c r="H84" t="s">
        <v>337</v>
      </c>
    </row>
    <row r="85" spans="1:8" x14ac:dyDescent="0.25">
      <c r="A85" s="20"/>
      <c r="B85" s="20" t="s">
        <v>103</v>
      </c>
    </row>
    <row r="86" spans="1:8" x14ac:dyDescent="0.25">
      <c r="A86" s="24"/>
      <c r="B86" t="s">
        <v>47</v>
      </c>
    </row>
    <row r="87" spans="1:8" x14ac:dyDescent="0.25">
      <c r="A87" s="29"/>
      <c r="B87" s="29" t="s">
        <v>103</v>
      </c>
    </row>
    <row r="88" spans="1:8" x14ac:dyDescent="0.25">
      <c r="B88" t="s">
        <v>88</v>
      </c>
      <c r="C88" t="s">
        <v>338</v>
      </c>
    </row>
    <row r="89" spans="1:8" x14ac:dyDescent="0.25">
      <c r="A89" s="28"/>
      <c r="B89" t="s">
        <v>775</v>
      </c>
    </row>
    <row r="90" spans="1:8" x14ac:dyDescent="0.25">
      <c r="B90" t="s">
        <v>103</v>
      </c>
    </row>
    <row r="91" spans="1:8" x14ac:dyDescent="0.25">
      <c r="B91" t="s">
        <v>88</v>
      </c>
      <c r="C91" t="s">
        <v>339</v>
      </c>
    </row>
    <row r="92" spans="1:8" x14ac:dyDescent="0.25">
      <c r="A92" s="30"/>
      <c r="B92" t="s">
        <v>46</v>
      </c>
    </row>
    <row r="93" spans="1:8" x14ac:dyDescent="0.25">
      <c r="A93" s="30"/>
      <c r="D93" t="s">
        <v>22</v>
      </c>
      <c r="E93" t="s">
        <v>93</v>
      </c>
      <c r="F93" t="s">
        <v>340</v>
      </c>
      <c r="G93" t="s">
        <v>341</v>
      </c>
      <c r="H93" t="s">
        <v>341</v>
      </c>
    </row>
    <row r="94" spans="1:8" x14ac:dyDescent="0.25">
      <c r="A94" s="30"/>
      <c r="B94" t="s">
        <v>47</v>
      </c>
    </row>
    <row r="95" spans="1:8" x14ac:dyDescent="0.25">
      <c r="A95" s="33"/>
      <c r="B95" s="33" t="s">
        <v>88</v>
      </c>
      <c r="C95" t="s">
        <v>342</v>
      </c>
    </row>
    <row r="96" spans="1:8" x14ac:dyDescent="0.25">
      <c r="A96" s="6"/>
      <c r="B96" t="s">
        <v>46</v>
      </c>
    </row>
    <row r="97" spans="1:8" x14ac:dyDescent="0.25">
      <c r="A97" s="6"/>
      <c r="D97" t="s">
        <v>343</v>
      </c>
      <c r="E97" t="s">
        <v>344</v>
      </c>
      <c r="F97" t="s">
        <v>345</v>
      </c>
      <c r="G97" t="s">
        <v>344</v>
      </c>
      <c r="H97" t="s">
        <v>344</v>
      </c>
    </row>
    <row r="98" spans="1:8" x14ac:dyDescent="0.25">
      <c r="A98" s="6"/>
      <c r="B98" t="s">
        <v>47</v>
      </c>
    </row>
    <row r="99" spans="1:8" x14ac:dyDescent="0.25">
      <c r="A99" s="34"/>
      <c r="B99" t="s">
        <v>46</v>
      </c>
    </row>
    <row r="100" spans="1:8" x14ac:dyDescent="0.25">
      <c r="A100" s="34"/>
      <c r="D100" t="s">
        <v>22</v>
      </c>
      <c r="E100" t="s">
        <v>93</v>
      </c>
      <c r="F100" t="s">
        <v>346</v>
      </c>
      <c r="G100" t="s">
        <v>347</v>
      </c>
      <c r="H100" t="s">
        <v>347</v>
      </c>
    </row>
    <row r="101" spans="1:8" x14ac:dyDescent="0.25">
      <c r="A101" s="34"/>
      <c r="B101" t="s">
        <v>88</v>
      </c>
      <c r="C101" t="s">
        <v>348</v>
      </c>
    </row>
    <row r="102" spans="1:8" x14ac:dyDescent="0.25">
      <c r="A102" s="34"/>
      <c r="D102" t="s">
        <v>120</v>
      </c>
      <c r="F102" t="s">
        <v>349</v>
      </c>
      <c r="G102" t="s">
        <v>350</v>
      </c>
      <c r="H102" t="s">
        <v>350</v>
      </c>
    </row>
    <row r="103" spans="1:8" x14ac:dyDescent="0.25">
      <c r="A103" s="34"/>
      <c r="D103" t="s">
        <v>22</v>
      </c>
      <c r="E103" t="s">
        <v>93</v>
      </c>
      <c r="F103" t="s">
        <v>351</v>
      </c>
      <c r="G103" t="s">
        <v>352</v>
      </c>
      <c r="H103" t="s">
        <v>352</v>
      </c>
    </row>
    <row r="104" spans="1:8" x14ac:dyDescent="0.25">
      <c r="A104" s="34"/>
      <c r="B104" t="s">
        <v>103</v>
      </c>
    </row>
    <row r="105" spans="1:8" x14ac:dyDescent="0.25">
      <c r="A105" s="34"/>
      <c r="B105" t="s">
        <v>47</v>
      </c>
    </row>
    <row r="106" spans="1:8" x14ac:dyDescent="0.25">
      <c r="A106" s="35"/>
      <c r="B106" s="35" t="s">
        <v>88</v>
      </c>
      <c r="C106" t="s">
        <v>348</v>
      </c>
    </row>
    <row r="107" spans="1:8" x14ac:dyDescent="0.25">
      <c r="A107" s="36"/>
      <c r="B107" t="s">
        <v>46</v>
      </c>
    </row>
    <row r="108" spans="1:8" x14ac:dyDescent="0.25">
      <c r="A108" s="36"/>
      <c r="D108" t="s">
        <v>22</v>
      </c>
      <c r="E108" t="s">
        <v>167</v>
      </c>
      <c r="F108" t="s">
        <v>353</v>
      </c>
      <c r="G108" t="s">
        <v>354</v>
      </c>
      <c r="H108" t="s">
        <v>354</v>
      </c>
    </row>
    <row r="109" spans="1:8" x14ac:dyDescent="0.25">
      <c r="A109" s="36"/>
      <c r="B109" t="s">
        <v>88</v>
      </c>
      <c r="C109" t="s">
        <v>355</v>
      </c>
    </row>
    <row r="110" spans="1:8" x14ac:dyDescent="0.25">
      <c r="A110" s="36"/>
      <c r="D110" t="s">
        <v>72</v>
      </c>
      <c r="F110" t="s">
        <v>356</v>
      </c>
      <c r="G110" t="s">
        <v>354</v>
      </c>
      <c r="H110" t="s">
        <v>354</v>
      </c>
    </row>
    <row r="111" spans="1:8" x14ac:dyDescent="0.25">
      <c r="A111" s="36"/>
      <c r="B111" t="s">
        <v>103</v>
      </c>
    </row>
    <row r="112" spans="1:8" x14ac:dyDescent="0.25">
      <c r="A112" s="36"/>
      <c r="B112" t="s">
        <v>47</v>
      </c>
    </row>
    <row r="113" spans="1:8" x14ac:dyDescent="0.25">
      <c r="A113" s="37"/>
      <c r="B113" t="s">
        <v>46</v>
      </c>
    </row>
    <row r="114" spans="1:8" x14ac:dyDescent="0.25">
      <c r="A114" s="37"/>
      <c r="D114" t="s">
        <v>22</v>
      </c>
      <c r="E114" t="s">
        <v>93</v>
      </c>
      <c r="F114" t="s">
        <v>357</v>
      </c>
      <c r="G114" t="s">
        <v>358</v>
      </c>
      <c r="H114" t="s">
        <v>358</v>
      </c>
    </row>
    <row r="115" spans="1:8" x14ac:dyDescent="0.25">
      <c r="A115" s="37"/>
      <c r="B115" t="s">
        <v>47</v>
      </c>
    </row>
    <row r="116" spans="1:8" x14ac:dyDescent="0.25">
      <c r="A116" s="38"/>
      <c r="B116" t="s">
        <v>46</v>
      </c>
    </row>
    <row r="117" spans="1:8" x14ac:dyDescent="0.25">
      <c r="A117" s="38"/>
      <c r="D117" t="s">
        <v>22</v>
      </c>
      <c r="E117" t="s">
        <v>93</v>
      </c>
      <c r="F117" t="s">
        <v>359</v>
      </c>
      <c r="G117" t="s">
        <v>360</v>
      </c>
      <c r="H117" t="s">
        <v>360</v>
      </c>
    </row>
    <row r="118" spans="1:8" x14ac:dyDescent="0.25">
      <c r="A118" s="38"/>
      <c r="B118" t="s">
        <v>88</v>
      </c>
      <c r="C118" t="s">
        <v>361</v>
      </c>
    </row>
    <row r="119" spans="1:8" x14ac:dyDescent="0.25">
      <c r="A119" s="38"/>
      <c r="D119" t="s">
        <v>72</v>
      </c>
      <c r="F119" t="s">
        <v>362</v>
      </c>
      <c r="G119" t="s">
        <v>363</v>
      </c>
      <c r="H119" t="s">
        <v>363</v>
      </c>
    </row>
    <row r="120" spans="1:8" x14ac:dyDescent="0.25">
      <c r="A120" s="38"/>
      <c r="B120" t="s">
        <v>103</v>
      </c>
    </row>
    <row r="121" spans="1:8" x14ac:dyDescent="0.25">
      <c r="A121" s="38"/>
      <c r="B121" t="s">
        <v>47</v>
      </c>
    </row>
    <row r="122" spans="1:8" x14ac:dyDescent="0.25">
      <c r="A122" s="39"/>
      <c r="B122" t="s">
        <v>88</v>
      </c>
      <c r="C122" t="s">
        <v>361</v>
      </c>
    </row>
    <row r="123" spans="1:8" x14ac:dyDescent="0.25">
      <c r="A123" s="39"/>
      <c r="B123" t="s">
        <v>46</v>
      </c>
    </row>
    <row r="124" spans="1:8" x14ac:dyDescent="0.25">
      <c r="A124" s="39"/>
      <c r="D124" t="s">
        <v>22</v>
      </c>
      <c r="E124" t="s">
        <v>93</v>
      </c>
      <c r="F124" t="s">
        <v>364</v>
      </c>
      <c r="G124" t="s">
        <v>365</v>
      </c>
      <c r="H124" t="s">
        <v>365</v>
      </c>
    </row>
    <row r="125" spans="1:8" x14ac:dyDescent="0.25">
      <c r="A125" s="39"/>
      <c r="B125" t="s">
        <v>88</v>
      </c>
      <c r="C125" t="s">
        <v>366</v>
      </c>
    </row>
    <row r="126" spans="1:8" x14ac:dyDescent="0.25">
      <c r="A126" s="39"/>
      <c r="D126" t="s">
        <v>72</v>
      </c>
      <c r="F126" t="s">
        <v>367</v>
      </c>
      <c r="G126" t="s">
        <v>368</v>
      </c>
      <c r="H126" t="s">
        <v>368</v>
      </c>
    </row>
    <row r="127" spans="1:8" x14ac:dyDescent="0.25">
      <c r="A127" s="39"/>
      <c r="B127" t="s">
        <v>103</v>
      </c>
    </row>
    <row r="128" spans="1:8" x14ac:dyDescent="0.25">
      <c r="A128" s="39"/>
      <c r="B128" t="s">
        <v>47</v>
      </c>
    </row>
    <row r="129" spans="1:8" x14ac:dyDescent="0.25">
      <c r="A129" s="39"/>
      <c r="B129" t="s">
        <v>103</v>
      </c>
    </row>
    <row r="130" spans="1:8" x14ac:dyDescent="0.25">
      <c r="A130" s="25"/>
      <c r="B130" t="s">
        <v>46</v>
      </c>
    </row>
    <row r="131" spans="1:8" x14ac:dyDescent="0.25">
      <c r="A131" s="25"/>
      <c r="D131" t="s">
        <v>22</v>
      </c>
      <c r="E131" t="s">
        <v>93</v>
      </c>
      <c r="F131" t="s">
        <v>369</v>
      </c>
      <c r="G131" t="s">
        <v>370</v>
      </c>
      <c r="H131" t="s">
        <v>370</v>
      </c>
    </row>
    <row r="132" spans="1:8" x14ac:dyDescent="0.25">
      <c r="A132" s="25"/>
      <c r="B132" t="s">
        <v>88</v>
      </c>
      <c r="C132" t="s">
        <v>371</v>
      </c>
    </row>
    <row r="133" spans="1:8" x14ac:dyDescent="0.25">
      <c r="A133" s="25"/>
      <c r="D133" t="s">
        <v>120</v>
      </c>
      <c r="F133" t="s">
        <v>372</v>
      </c>
      <c r="G133" t="s">
        <v>350</v>
      </c>
      <c r="H133" t="s">
        <v>350</v>
      </c>
    </row>
    <row r="134" spans="1:8" x14ac:dyDescent="0.25">
      <c r="A134" s="25"/>
      <c r="D134" t="s">
        <v>22</v>
      </c>
      <c r="E134" t="s">
        <v>93</v>
      </c>
      <c r="F134" t="s">
        <v>373</v>
      </c>
      <c r="G134" t="s">
        <v>352</v>
      </c>
      <c r="H134" t="s">
        <v>352</v>
      </c>
    </row>
    <row r="135" spans="1:8" x14ac:dyDescent="0.25">
      <c r="A135" s="25"/>
      <c r="B135" t="s">
        <v>103</v>
      </c>
    </row>
    <row r="136" spans="1:8" x14ac:dyDescent="0.25">
      <c r="A136" s="25"/>
      <c r="B136" t="s">
        <v>47</v>
      </c>
    </row>
    <row r="137" spans="1:8" x14ac:dyDescent="0.25">
      <c r="A137" s="40"/>
      <c r="B137" s="40" t="s">
        <v>88</v>
      </c>
      <c r="C137" t="s">
        <v>374</v>
      </c>
    </row>
    <row r="138" spans="1:8" x14ac:dyDescent="0.25">
      <c r="A138" s="26"/>
      <c r="B138" t="s">
        <v>46</v>
      </c>
    </row>
    <row r="139" spans="1:8" x14ac:dyDescent="0.25">
      <c r="A139" s="26"/>
      <c r="D139" t="s">
        <v>22</v>
      </c>
      <c r="E139" t="s">
        <v>167</v>
      </c>
      <c r="F139" t="s">
        <v>375</v>
      </c>
      <c r="G139" t="s">
        <v>354</v>
      </c>
      <c r="H139" t="s">
        <v>354</v>
      </c>
    </row>
    <row r="140" spans="1:8" x14ac:dyDescent="0.25">
      <c r="A140" s="26"/>
      <c r="B140" t="s">
        <v>88</v>
      </c>
      <c r="C140" t="s">
        <v>376</v>
      </c>
    </row>
    <row r="141" spans="1:8" x14ac:dyDescent="0.25">
      <c r="A141" s="26"/>
      <c r="D141" t="s">
        <v>72</v>
      </c>
      <c r="F141" t="s">
        <v>377</v>
      </c>
      <c r="G141" t="s">
        <v>354</v>
      </c>
      <c r="H141" t="s">
        <v>354</v>
      </c>
    </row>
    <row r="142" spans="1:8" x14ac:dyDescent="0.25">
      <c r="A142" s="26"/>
      <c r="B142" t="s">
        <v>103</v>
      </c>
    </row>
    <row r="143" spans="1:8" x14ac:dyDescent="0.25">
      <c r="A143" s="26"/>
      <c r="B143" t="s">
        <v>47</v>
      </c>
    </row>
    <row r="144" spans="1:8" x14ac:dyDescent="0.25">
      <c r="A144" s="41"/>
      <c r="B144" t="s">
        <v>46</v>
      </c>
    </row>
    <row r="145" spans="1:8" x14ac:dyDescent="0.25">
      <c r="A145" s="41"/>
      <c r="D145" t="s">
        <v>22</v>
      </c>
      <c r="E145" t="s">
        <v>93</v>
      </c>
      <c r="F145" t="s">
        <v>378</v>
      </c>
      <c r="G145" t="s">
        <v>358</v>
      </c>
      <c r="H145" t="s">
        <v>358</v>
      </c>
    </row>
    <row r="146" spans="1:8" x14ac:dyDescent="0.25">
      <c r="A146" s="41"/>
      <c r="B146" t="s">
        <v>47</v>
      </c>
    </row>
    <row r="147" spans="1:8" x14ac:dyDescent="0.25">
      <c r="A147" s="27"/>
      <c r="B147" t="s">
        <v>46</v>
      </c>
    </row>
    <row r="148" spans="1:8" x14ac:dyDescent="0.25">
      <c r="A148" s="27"/>
      <c r="D148" t="s">
        <v>22</v>
      </c>
      <c r="E148" t="s">
        <v>93</v>
      </c>
      <c r="F148" t="s">
        <v>379</v>
      </c>
      <c r="G148" t="s">
        <v>360</v>
      </c>
      <c r="H148" t="s">
        <v>360</v>
      </c>
    </row>
    <row r="149" spans="1:8" x14ac:dyDescent="0.25">
      <c r="A149" s="27"/>
      <c r="B149" t="s">
        <v>88</v>
      </c>
      <c r="C149" t="s">
        <v>380</v>
      </c>
    </row>
    <row r="150" spans="1:8" x14ac:dyDescent="0.25">
      <c r="A150" s="27"/>
      <c r="D150" t="s">
        <v>72</v>
      </c>
      <c r="F150" t="s">
        <v>381</v>
      </c>
      <c r="G150" t="s">
        <v>363</v>
      </c>
      <c r="H150" t="s">
        <v>363</v>
      </c>
    </row>
    <row r="151" spans="1:8" x14ac:dyDescent="0.25">
      <c r="A151" s="27"/>
      <c r="B151" t="s">
        <v>103</v>
      </c>
    </row>
    <row r="152" spans="1:8" x14ac:dyDescent="0.25">
      <c r="A152" s="27"/>
      <c r="B152" t="s">
        <v>47</v>
      </c>
    </row>
    <row r="153" spans="1:8" x14ac:dyDescent="0.25">
      <c r="A153" s="28"/>
      <c r="B153" t="s">
        <v>88</v>
      </c>
      <c r="C153" t="s">
        <v>380</v>
      </c>
    </row>
    <row r="154" spans="1:8" x14ac:dyDescent="0.25">
      <c r="A154" s="28"/>
      <c r="B154" t="s">
        <v>46</v>
      </c>
    </row>
    <row r="155" spans="1:8" x14ac:dyDescent="0.25">
      <c r="A155" s="28"/>
      <c r="D155" t="s">
        <v>22</v>
      </c>
      <c r="E155" t="s">
        <v>93</v>
      </c>
      <c r="F155" t="s">
        <v>382</v>
      </c>
      <c r="G155" t="s">
        <v>365</v>
      </c>
      <c r="H155" t="s">
        <v>365</v>
      </c>
    </row>
    <row r="156" spans="1:8" x14ac:dyDescent="0.25">
      <c r="A156" s="28"/>
      <c r="B156" t="s">
        <v>88</v>
      </c>
      <c r="C156" t="s">
        <v>383</v>
      </c>
    </row>
    <row r="157" spans="1:8" x14ac:dyDescent="0.25">
      <c r="A157" s="28"/>
      <c r="D157" t="s">
        <v>72</v>
      </c>
      <c r="F157" t="s">
        <v>384</v>
      </c>
      <c r="G157" t="s">
        <v>368</v>
      </c>
      <c r="H157" t="s">
        <v>368</v>
      </c>
    </row>
    <row r="158" spans="1:8" x14ac:dyDescent="0.25">
      <c r="A158" s="28"/>
      <c r="B158" t="s">
        <v>103</v>
      </c>
    </row>
    <row r="159" spans="1:8" x14ac:dyDescent="0.25">
      <c r="A159" s="28"/>
      <c r="B159" t="s">
        <v>47</v>
      </c>
    </row>
    <row r="160" spans="1:8" x14ac:dyDescent="0.25">
      <c r="A160" s="28"/>
      <c r="B160" t="s">
        <v>103</v>
      </c>
    </row>
    <row r="161" spans="1:8" x14ac:dyDescent="0.25">
      <c r="A161" s="38"/>
      <c r="B161" s="38" t="s">
        <v>103</v>
      </c>
    </row>
    <row r="162" spans="1:8" x14ac:dyDescent="0.25">
      <c r="A162" s="35"/>
      <c r="B162" s="35" t="s">
        <v>103</v>
      </c>
    </row>
    <row r="163" spans="1:8" x14ac:dyDescent="0.25">
      <c r="A163" s="33"/>
      <c r="B163" s="33" t="s">
        <v>103</v>
      </c>
    </row>
    <row r="164" spans="1:8" x14ac:dyDescent="0.25">
      <c r="B164" t="s">
        <v>103</v>
      </c>
    </row>
    <row r="165" spans="1:8" x14ac:dyDescent="0.25">
      <c r="B165" t="s">
        <v>88</v>
      </c>
      <c r="C165" t="s">
        <v>284</v>
      </c>
    </row>
    <row r="166" spans="1:8" x14ac:dyDescent="0.25">
      <c r="A166" s="31"/>
      <c r="B166" t="s">
        <v>46</v>
      </c>
    </row>
    <row r="167" spans="1:8" x14ac:dyDescent="0.25">
      <c r="A167" s="31"/>
      <c r="D167" t="s">
        <v>22</v>
      </c>
      <c r="E167" t="s">
        <v>93</v>
      </c>
      <c r="F167" t="s">
        <v>385</v>
      </c>
      <c r="G167" s="6" t="s">
        <v>386</v>
      </c>
      <c r="H167" s="6" t="s">
        <v>386</v>
      </c>
    </row>
    <row r="168" spans="1:8" x14ac:dyDescent="0.25">
      <c r="A168" s="31"/>
      <c r="B168" t="s">
        <v>47</v>
      </c>
    </row>
    <row r="169" spans="1:8" x14ac:dyDescent="0.25">
      <c r="B169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4833-88F1-44B1-8A75-76AFCBB7BC62}">
  <dimension ref="A1:J281"/>
  <sheetViews>
    <sheetView workbookViewId="0">
      <pane ySplit="1" topLeftCell="A221" activePane="bottomLeft" state="frozen"/>
      <selection pane="bottomLeft" activeCell="A236" sqref="A236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4" width="23.5703125" bestFit="1" customWidth="1"/>
    <col min="5" max="5" width="16.85546875" bestFit="1" customWidth="1"/>
    <col min="6" max="6" width="17.42578125" bestFit="1" customWidth="1"/>
    <col min="7" max="7" width="36.5703125" bestFit="1" customWidth="1"/>
    <col min="8" max="8" width="35.5703125" bestFit="1" customWidth="1"/>
    <col min="9" max="9" width="16.42578125" bestFit="1" customWidth="1"/>
    <col min="10" max="10" width="21.42578125" bestFit="1" customWidth="1"/>
  </cols>
  <sheetData>
    <row r="1" spans="1:10" s="3" customFormat="1" x14ac:dyDescent="0.25">
      <c r="A1" s="3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43</v>
      </c>
      <c r="H1" s="3" t="s">
        <v>11</v>
      </c>
      <c r="I1" s="3" t="s">
        <v>23</v>
      </c>
      <c r="J1" s="3" t="s">
        <v>31</v>
      </c>
    </row>
    <row r="2" spans="1:10" x14ac:dyDescent="0.25">
      <c r="B2" t="s">
        <v>46</v>
      </c>
    </row>
    <row r="3" spans="1:10" x14ac:dyDescent="0.25">
      <c r="D3" t="s">
        <v>149</v>
      </c>
      <c r="G3" t="s">
        <v>387</v>
      </c>
      <c r="H3" t="s">
        <v>387</v>
      </c>
    </row>
    <row r="4" spans="1:10" x14ac:dyDescent="0.25">
      <c r="D4" s="11" t="s">
        <v>108</v>
      </c>
      <c r="E4" t="s">
        <v>388</v>
      </c>
      <c r="F4" t="s">
        <v>389</v>
      </c>
    </row>
    <row r="5" spans="1:10" x14ac:dyDescent="0.25">
      <c r="D5" s="11" t="s">
        <v>108</v>
      </c>
      <c r="E5" t="s">
        <v>390</v>
      </c>
      <c r="F5" t="s">
        <v>391</v>
      </c>
    </row>
    <row r="6" spans="1:10" x14ac:dyDescent="0.25">
      <c r="B6" t="s">
        <v>47</v>
      </c>
    </row>
    <row r="7" spans="1:10" x14ac:dyDescent="0.25">
      <c r="B7" t="s">
        <v>46</v>
      </c>
    </row>
    <row r="8" spans="1:10" x14ac:dyDescent="0.25">
      <c r="B8" t="s">
        <v>88</v>
      </c>
      <c r="C8" t="s">
        <v>392</v>
      </c>
    </row>
    <row r="9" spans="1:10" x14ac:dyDescent="0.25">
      <c r="D9" t="s">
        <v>120</v>
      </c>
      <c r="F9" t="s">
        <v>393</v>
      </c>
      <c r="G9" t="s">
        <v>394</v>
      </c>
      <c r="H9" t="s">
        <v>395</v>
      </c>
    </row>
    <row r="10" spans="1:10" x14ac:dyDescent="0.25">
      <c r="D10" t="s">
        <v>343</v>
      </c>
      <c r="E10" t="s">
        <v>396</v>
      </c>
      <c r="F10" t="s">
        <v>397</v>
      </c>
    </row>
    <row r="11" spans="1:10" x14ac:dyDescent="0.25">
      <c r="B11" t="s">
        <v>88</v>
      </c>
      <c r="C11" t="s">
        <v>398</v>
      </c>
    </row>
    <row r="12" spans="1:10" x14ac:dyDescent="0.25">
      <c r="D12" t="s">
        <v>126</v>
      </c>
      <c r="F12" t="s">
        <v>393</v>
      </c>
      <c r="I12" t="s">
        <v>399</v>
      </c>
    </row>
    <row r="13" spans="1:10" x14ac:dyDescent="0.25">
      <c r="B13" t="s">
        <v>103</v>
      </c>
    </row>
    <row r="14" spans="1:10" x14ac:dyDescent="0.25">
      <c r="B14" t="s">
        <v>127</v>
      </c>
    </row>
    <row r="15" spans="1:10" x14ac:dyDescent="0.25">
      <c r="D15" t="s">
        <v>22</v>
      </c>
      <c r="E15" t="s">
        <v>400</v>
      </c>
      <c r="F15" t="s">
        <v>401</v>
      </c>
      <c r="G15" t="s">
        <v>402</v>
      </c>
      <c r="H15" t="s">
        <v>403</v>
      </c>
    </row>
    <row r="16" spans="1:10" x14ac:dyDescent="0.25">
      <c r="B16" t="s">
        <v>88</v>
      </c>
      <c r="C16" t="s">
        <v>404</v>
      </c>
    </row>
    <row r="17" spans="2:9" x14ac:dyDescent="0.25">
      <c r="D17" t="s">
        <v>120</v>
      </c>
      <c r="F17" t="s">
        <v>393</v>
      </c>
    </row>
    <row r="18" spans="2:9" x14ac:dyDescent="0.25">
      <c r="B18" t="s">
        <v>127</v>
      </c>
    </row>
    <row r="19" spans="2:9" x14ac:dyDescent="0.25">
      <c r="D19" t="s">
        <v>126</v>
      </c>
      <c r="F19" t="s">
        <v>393</v>
      </c>
      <c r="I19" t="s">
        <v>405</v>
      </c>
    </row>
    <row r="20" spans="2:9" x14ac:dyDescent="0.25">
      <c r="B20" t="s">
        <v>103</v>
      </c>
    </row>
    <row r="21" spans="2:9" x14ac:dyDescent="0.25">
      <c r="B21" t="s">
        <v>103</v>
      </c>
    </row>
    <row r="22" spans="2:9" x14ac:dyDescent="0.25">
      <c r="B22" t="s">
        <v>88</v>
      </c>
      <c r="C22" t="s">
        <v>406</v>
      </c>
    </row>
    <row r="23" spans="2:9" x14ac:dyDescent="0.25">
      <c r="D23" t="s">
        <v>120</v>
      </c>
      <c r="F23" t="s">
        <v>407</v>
      </c>
      <c r="G23" t="s">
        <v>408</v>
      </c>
      <c r="H23" t="s">
        <v>409</v>
      </c>
    </row>
    <row r="24" spans="2:9" x14ac:dyDescent="0.25">
      <c r="D24" t="s">
        <v>343</v>
      </c>
      <c r="E24" t="s">
        <v>396</v>
      </c>
      <c r="F24" t="s">
        <v>410</v>
      </c>
    </row>
    <row r="25" spans="2:9" x14ac:dyDescent="0.25">
      <c r="B25" t="s">
        <v>88</v>
      </c>
      <c r="C25" t="s">
        <v>411</v>
      </c>
    </row>
    <row r="26" spans="2:9" x14ac:dyDescent="0.25">
      <c r="D26" t="s">
        <v>126</v>
      </c>
      <c r="F26" t="s">
        <v>407</v>
      </c>
      <c r="I26" t="s">
        <v>399</v>
      </c>
    </row>
    <row r="27" spans="2:9" x14ac:dyDescent="0.25">
      <c r="B27" t="s">
        <v>103</v>
      </c>
    </row>
    <row r="28" spans="2:9" x14ac:dyDescent="0.25">
      <c r="B28" t="s">
        <v>127</v>
      </c>
    </row>
    <row r="29" spans="2:9" x14ac:dyDescent="0.25">
      <c r="D29" t="s">
        <v>22</v>
      </c>
      <c r="E29" t="s">
        <v>400</v>
      </c>
      <c r="F29" t="s">
        <v>412</v>
      </c>
      <c r="G29" t="s">
        <v>413</v>
      </c>
      <c r="H29" t="s">
        <v>414</v>
      </c>
    </row>
    <row r="30" spans="2:9" x14ac:dyDescent="0.25">
      <c r="B30" t="s">
        <v>88</v>
      </c>
      <c r="C30" t="s">
        <v>415</v>
      </c>
    </row>
    <row r="31" spans="2:9" x14ac:dyDescent="0.25">
      <c r="D31" t="s">
        <v>120</v>
      </c>
      <c r="F31" t="s">
        <v>407</v>
      </c>
    </row>
    <row r="32" spans="2:9" x14ac:dyDescent="0.25">
      <c r="B32" t="s">
        <v>127</v>
      </c>
    </row>
    <row r="33" spans="2:9" x14ac:dyDescent="0.25">
      <c r="D33" t="s">
        <v>126</v>
      </c>
      <c r="F33" t="s">
        <v>407</v>
      </c>
      <c r="I33" t="s">
        <v>416</v>
      </c>
    </row>
    <row r="34" spans="2:9" x14ac:dyDescent="0.25">
      <c r="B34" t="s">
        <v>103</v>
      </c>
    </row>
    <row r="35" spans="2:9" x14ac:dyDescent="0.25">
      <c r="B35" t="s">
        <v>103</v>
      </c>
    </row>
    <row r="36" spans="2:9" x14ac:dyDescent="0.25">
      <c r="D36" s="11" t="s">
        <v>108</v>
      </c>
      <c r="E36" t="s">
        <v>417</v>
      </c>
      <c r="F36" t="s">
        <v>418</v>
      </c>
    </row>
    <row r="37" spans="2:9" x14ac:dyDescent="0.25">
      <c r="D37" s="11" t="s">
        <v>108</v>
      </c>
      <c r="E37" t="s">
        <v>419</v>
      </c>
      <c r="F37" t="s">
        <v>420</v>
      </c>
    </row>
    <row r="38" spans="2:9" x14ac:dyDescent="0.25">
      <c r="D38" s="11" t="s">
        <v>108</v>
      </c>
      <c r="E38" t="s">
        <v>421</v>
      </c>
      <c r="F38" t="s">
        <v>422</v>
      </c>
    </row>
    <row r="39" spans="2:9" x14ac:dyDescent="0.25">
      <c r="D39" s="11" t="s">
        <v>108</v>
      </c>
      <c r="E39" t="s">
        <v>423</v>
      </c>
      <c r="F39" t="s">
        <v>424</v>
      </c>
    </row>
    <row r="40" spans="2:9" x14ac:dyDescent="0.25">
      <c r="B40" t="s">
        <v>47</v>
      </c>
    </row>
    <row r="41" spans="2:9" x14ac:dyDescent="0.25">
      <c r="B41" t="s">
        <v>46</v>
      </c>
    </row>
    <row r="42" spans="2:9" x14ac:dyDescent="0.25">
      <c r="B42" t="s">
        <v>88</v>
      </c>
      <c r="C42" t="s">
        <v>425</v>
      </c>
    </row>
    <row r="43" spans="2:9" x14ac:dyDescent="0.25">
      <c r="D43" t="s">
        <v>120</v>
      </c>
      <c r="F43" t="s">
        <v>426</v>
      </c>
      <c r="G43" t="s">
        <v>427</v>
      </c>
      <c r="H43" t="s">
        <v>428</v>
      </c>
    </row>
    <row r="44" spans="2:9" x14ac:dyDescent="0.25">
      <c r="D44" t="s">
        <v>343</v>
      </c>
      <c r="E44" t="s">
        <v>396</v>
      </c>
      <c r="F44" t="s">
        <v>429</v>
      </c>
    </row>
    <row r="45" spans="2:9" x14ac:dyDescent="0.25">
      <c r="B45" t="s">
        <v>88</v>
      </c>
      <c r="C45" t="s">
        <v>430</v>
      </c>
    </row>
    <row r="46" spans="2:9" x14ac:dyDescent="0.25">
      <c r="D46" t="s">
        <v>126</v>
      </c>
      <c r="F46" t="s">
        <v>426</v>
      </c>
      <c r="I46" t="s">
        <v>399</v>
      </c>
    </row>
    <row r="47" spans="2:9" x14ac:dyDescent="0.25">
      <c r="B47" t="s">
        <v>103</v>
      </c>
    </row>
    <row r="48" spans="2:9" x14ac:dyDescent="0.25">
      <c r="B48" t="s">
        <v>127</v>
      </c>
    </row>
    <row r="49" spans="2:9" x14ac:dyDescent="0.25">
      <c r="D49" t="s">
        <v>22</v>
      </c>
      <c r="E49" t="s">
        <v>400</v>
      </c>
      <c r="F49" t="s">
        <v>431</v>
      </c>
      <c r="G49" t="s">
        <v>432</v>
      </c>
      <c r="H49" t="s">
        <v>433</v>
      </c>
    </row>
    <row r="50" spans="2:9" x14ac:dyDescent="0.25">
      <c r="B50" t="s">
        <v>88</v>
      </c>
      <c r="C50" t="s">
        <v>434</v>
      </c>
    </row>
    <row r="51" spans="2:9" x14ac:dyDescent="0.25">
      <c r="D51" t="s">
        <v>120</v>
      </c>
      <c r="F51" t="s">
        <v>426</v>
      </c>
    </row>
    <row r="52" spans="2:9" x14ac:dyDescent="0.25">
      <c r="B52" t="s">
        <v>127</v>
      </c>
    </row>
    <row r="53" spans="2:9" x14ac:dyDescent="0.25">
      <c r="D53" t="s">
        <v>126</v>
      </c>
      <c r="F53" t="s">
        <v>426</v>
      </c>
      <c r="I53" t="s">
        <v>435</v>
      </c>
    </row>
    <row r="54" spans="2:9" x14ac:dyDescent="0.25">
      <c r="B54" t="s">
        <v>103</v>
      </c>
    </row>
    <row r="55" spans="2:9" x14ac:dyDescent="0.25">
      <c r="B55" t="s">
        <v>103</v>
      </c>
    </row>
    <row r="56" spans="2:9" x14ac:dyDescent="0.25">
      <c r="B56" t="s">
        <v>88</v>
      </c>
      <c r="C56" t="s">
        <v>436</v>
      </c>
    </row>
    <row r="57" spans="2:9" x14ac:dyDescent="0.25">
      <c r="D57" t="s">
        <v>120</v>
      </c>
      <c r="F57" t="s">
        <v>437</v>
      </c>
      <c r="G57" t="s">
        <v>438</v>
      </c>
      <c r="H57" t="s">
        <v>439</v>
      </c>
    </row>
    <row r="58" spans="2:9" x14ac:dyDescent="0.25">
      <c r="D58" t="s">
        <v>343</v>
      </c>
      <c r="E58" t="s">
        <v>794</v>
      </c>
      <c r="F58" t="s">
        <v>440</v>
      </c>
    </row>
    <row r="59" spans="2:9" x14ac:dyDescent="0.25">
      <c r="B59" t="s">
        <v>88</v>
      </c>
      <c r="C59" t="s">
        <v>787</v>
      </c>
    </row>
    <row r="60" spans="2:9" x14ac:dyDescent="0.25">
      <c r="D60" t="s">
        <v>126</v>
      </c>
      <c r="F60" t="s">
        <v>437</v>
      </c>
      <c r="I60" t="s">
        <v>789</v>
      </c>
    </row>
    <row r="61" spans="2:9" x14ac:dyDescent="0.25">
      <c r="B61" t="s">
        <v>103</v>
      </c>
    </row>
    <row r="62" spans="2:9" x14ac:dyDescent="0.25">
      <c r="B62" t="s">
        <v>88</v>
      </c>
      <c r="C62" t="s">
        <v>788</v>
      </c>
    </row>
    <row r="63" spans="2:9" x14ac:dyDescent="0.25">
      <c r="D63" t="s">
        <v>126</v>
      </c>
      <c r="F63" t="s">
        <v>437</v>
      </c>
      <c r="I63" t="s">
        <v>399</v>
      </c>
    </row>
    <row r="64" spans="2:9" x14ac:dyDescent="0.25">
      <c r="B64" t="s">
        <v>103</v>
      </c>
    </row>
    <row r="65" spans="2:9" x14ac:dyDescent="0.25">
      <c r="B65" t="s">
        <v>127</v>
      </c>
    </row>
    <row r="66" spans="2:9" x14ac:dyDescent="0.25">
      <c r="D66" t="s">
        <v>22</v>
      </c>
      <c r="E66" t="s">
        <v>400</v>
      </c>
      <c r="F66" t="s">
        <v>441</v>
      </c>
      <c r="G66" t="s">
        <v>442</v>
      </c>
      <c r="H66" t="s">
        <v>443</v>
      </c>
    </row>
    <row r="67" spans="2:9" x14ac:dyDescent="0.25">
      <c r="B67" t="s">
        <v>88</v>
      </c>
      <c r="C67" t="s">
        <v>444</v>
      </c>
    </row>
    <row r="68" spans="2:9" x14ac:dyDescent="0.25">
      <c r="D68" t="s">
        <v>120</v>
      </c>
      <c r="F68" t="s">
        <v>437</v>
      </c>
    </row>
    <row r="69" spans="2:9" x14ac:dyDescent="0.25">
      <c r="B69" t="s">
        <v>127</v>
      </c>
    </row>
    <row r="70" spans="2:9" x14ac:dyDescent="0.25">
      <c r="D70" t="s">
        <v>126</v>
      </c>
      <c r="F70" t="s">
        <v>437</v>
      </c>
      <c r="I70" t="s">
        <v>445</v>
      </c>
    </row>
    <row r="71" spans="2:9" x14ac:dyDescent="0.25">
      <c r="B71" t="s">
        <v>103</v>
      </c>
    </row>
    <row r="72" spans="2:9" x14ac:dyDescent="0.25">
      <c r="B72" t="s">
        <v>103</v>
      </c>
    </row>
    <row r="73" spans="2:9" x14ac:dyDescent="0.25">
      <c r="B73" t="s">
        <v>88</v>
      </c>
      <c r="C73" t="s">
        <v>446</v>
      </c>
    </row>
    <row r="74" spans="2:9" x14ac:dyDescent="0.25">
      <c r="D74" t="s">
        <v>120</v>
      </c>
      <c r="F74" t="s">
        <v>447</v>
      </c>
      <c r="G74" t="s">
        <v>448</v>
      </c>
      <c r="H74" t="s">
        <v>449</v>
      </c>
    </row>
    <row r="75" spans="2:9" x14ac:dyDescent="0.25">
      <c r="D75" t="s">
        <v>343</v>
      </c>
      <c r="E75" t="s">
        <v>794</v>
      </c>
      <c r="F75" t="s">
        <v>450</v>
      </c>
    </row>
    <row r="76" spans="2:9" x14ac:dyDescent="0.25">
      <c r="B76" t="s">
        <v>88</v>
      </c>
      <c r="C76" t="s">
        <v>790</v>
      </c>
    </row>
    <row r="77" spans="2:9" x14ac:dyDescent="0.25">
      <c r="D77" t="s">
        <v>126</v>
      </c>
      <c r="F77" t="s">
        <v>447</v>
      </c>
      <c r="I77" t="s">
        <v>789</v>
      </c>
    </row>
    <row r="78" spans="2:9" x14ac:dyDescent="0.25">
      <c r="B78" t="s">
        <v>103</v>
      </c>
    </row>
    <row r="79" spans="2:9" x14ac:dyDescent="0.25">
      <c r="B79" t="s">
        <v>88</v>
      </c>
      <c r="C79" t="s">
        <v>791</v>
      </c>
    </row>
    <row r="80" spans="2:9" x14ac:dyDescent="0.25">
      <c r="D80" t="s">
        <v>126</v>
      </c>
      <c r="F80" t="s">
        <v>447</v>
      </c>
      <c r="I80" t="s">
        <v>399</v>
      </c>
    </row>
    <row r="81" spans="2:9" x14ac:dyDescent="0.25">
      <c r="B81" t="s">
        <v>103</v>
      </c>
    </row>
    <row r="82" spans="2:9" x14ac:dyDescent="0.25">
      <c r="B82" t="s">
        <v>127</v>
      </c>
    </row>
    <row r="83" spans="2:9" x14ac:dyDescent="0.25">
      <c r="D83" t="s">
        <v>22</v>
      </c>
      <c r="E83" t="s">
        <v>400</v>
      </c>
      <c r="F83" t="s">
        <v>451</v>
      </c>
      <c r="G83" t="s">
        <v>452</v>
      </c>
      <c r="H83" t="s">
        <v>453</v>
      </c>
    </row>
    <row r="84" spans="2:9" x14ac:dyDescent="0.25">
      <c r="B84" t="s">
        <v>88</v>
      </c>
      <c r="C84" t="s">
        <v>454</v>
      </c>
    </row>
    <row r="85" spans="2:9" x14ac:dyDescent="0.25">
      <c r="D85" t="s">
        <v>120</v>
      </c>
      <c r="F85" t="s">
        <v>447</v>
      </c>
    </row>
    <row r="86" spans="2:9" x14ac:dyDescent="0.25">
      <c r="B86" t="s">
        <v>127</v>
      </c>
    </row>
    <row r="87" spans="2:9" x14ac:dyDescent="0.25">
      <c r="D87" t="s">
        <v>126</v>
      </c>
      <c r="F87" t="s">
        <v>447</v>
      </c>
      <c r="I87" t="s">
        <v>455</v>
      </c>
    </row>
    <row r="88" spans="2:9" x14ac:dyDescent="0.25">
      <c r="B88" t="s">
        <v>103</v>
      </c>
    </row>
    <row r="89" spans="2:9" x14ac:dyDescent="0.25">
      <c r="B89" t="s">
        <v>103</v>
      </c>
    </row>
    <row r="90" spans="2:9" x14ac:dyDescent="0.25">
      <c r="B90" t="s">
        <v>88</v>
      </c>
      <c r="C90" t="s">
        <v>456</v>
      </c>
    </row>
    <row r="91" spans="2:9" x14ac:dyDescent="0.25">
      <c r="D91" t="s">
        <v>120</v>
      </c>
      <c r="F91" t="s">
        <v>457</v>
      </c>
      <c r="G91" t="s">
        <v>458</v>
      </c>
      <c r="H91" t="s">
        <v>459</v>
      </c>
    </row>
    <row r="92" spans="2:9" x14ac:dyDescent="0.25">
      <c r="D92" t="s">
        <v>343</v>
      </c>
      <c r="E92" t="s">
        <v>794</v>
      </c>
      <c r="F92" t="s">
        <v>460</v>
      </c>
    </row>
    <row r="93" spans="2:9" x14ac:dyDescent="0.25">
      <c r="B93" t="s">
        <v>88</v>
      </c>
      <c r="C93" t="s">
        <v>792</v>
      </c>
    </row>
    <row r="94" spans="2:9" x14ac:dyDescent="0.25">
      <c r="D94" t="s">
        <v>126</v>
      </c>
      <c r="F94" t="s">
        <v>457</v>
      </c>
      <c r="I94" t="s">
        <v>789</v>
      </c>
    </row>
    <row r="95" spans="2:9" x14ac:dyDescent="0.25">
      <c r="B95" t="s">
        <v>103</v>
      </c>
    </row>
    <row r="96" spans="2:9" x14ac:dyDescent="0.25">
      <c r="B96" t="s">
        <v>88</v>
      </c>
      <c r="C96" t="s">
        <v>793</v>
      </c>
    </row>
    <row r="97" spans="2:9" x14ac:dyDescent="0.25">
      <c r="D97" t="s">
        <v>126</v>
      </c>
      <c r="F97" t="s">
        <v>457</v>
      </c>
      <c r="I97" t="s">
        <v>399</v>
      </c>
    </row>
    <row r="98" spans="2:9" x14ac:dyDescent="0.25">
      <c r="B98" t="s">
        <v>103</v>
      </c>
    </row>
    <row r="99" spans="2:9" x14ac:dyDescent="0.25">
      <c r="B99" t="s">
        <v>127</v>
      </c>
    </row>
    <row r="100" spans="2:9" x14ac:dyDescent="0.25">
      <c r="D100" t="s">
        <v>22</v>
      </c>
      <c r="E100" t="s">
        <v>400</v>
      </c>
      <c r="F100" t="s">
        <v>461</v>
      </c>
      <c r="G100" t="s">
        <v>462</v>
      </c>
      <c r="H100" t="s">
        <v>463</v>
      </c>
    </row>
    <row r="101" spans="2:9" x14ac:dyDescent="0.25">
      <c r="B101" t="s">
        <v>88</v>
      </c>
      <c r="C101" t="s">
        <v>464</v>
      </c>
    </row>
    <row r="102" spans="2:9" x14ac:dyDescent="0.25">
      <c r="D102" t="s">
        <v>120</v>
      </c>
      <c r="F102" t="s">
        <v>457</v>
      </c>
    </row>
    <row r="103" spans="2:9" x14ac:dyDescent="0.25">
      <c r="B103" t="s">
        <v>127</v>
      </c>
    </row>
    <row r="104" spans="2:9" x14ac:dyDescent="0.25">
      <c r="D104" t="s">
        <v>126</v>
      </c>
      <c r="F104" t="s">
        <v>457</v>
      </c>
      <c r="I104" t="s">
        <v>465</v>
      </c>
    </row>
    <row r="105" spans="2:9" x14ac:dyDescent="0.25">
      <c r="B105" t="s">
        <v>103</v>
      </c>
    </row>
    <row r="106" spans="2:9" x14ac:dyDescent="0.25">
      <c r="B106" t="s">
        <v>103</v>
      </c>
    </row>
    <row r="107" spans="2:9" x14ac:dyDescent="0.25">
      <c r="D107" s="11" t="s">
        <v>108</v>
      </c>
      <c r="E107" t="s">
        <v>466</v>
      </c>
      <c r="F107" t="s">
        <v>467</v>
      </c>
    </row>
    <row r="108" spans="2:9" x14ac:dyDescent="0.25">
      <c r="D108" s="11" t="s">
        <v>108</v>
      </c>
      <c r="E108" t="s">
        <v>468</v>
      </c>
      <c r="F108" t="s">
        <v>469</v>
      </c>
    </row>
    <row r="109" spans="2:9" x14ac:dyDescent="0.25">
      <c r="D109" s="11" t="s">
        <v>108</v>
      </c>
      <c r="E109" t="s">
        <v>470</v>
      </c>
      <c r="F109" t="s">
        <v>471</v>
      </c>
    </row>
    <row r="110" spans="2:9" x14ac:dyDescent="0.25">
      <c r="D110" s="11" t="s">
        <v>108</v>
      </c>
      <c r="E110" t="s">
        <v>472</v>
      </c>
      <c r="F110" t="s">
        <v>473</v>
      </c>
    </row>
    <row r="111" spans="2:9" x14ac:dyDescent="0.25">
      <c r="B111" t="s">
        <v>47</v>
      </c>
    </row>
    <row r="112" spans="2:9" x14ac:dyDescent="0.25">
      <c r="B112" t="s">
        <v>46</v>
      </c>
    </row>
    <row r="113" spans="2:9" x14ac:dyDescent="0.25">
      <c r="B113" t="s">
        <v>88</v>
      </c>
      <c r="C113" t="s">
        <v>474</v>
      </c>
    </row>
    <row r="114" spans="2:9" x14ac:dyDescent="0.25">
      <c r="D114" t="s">
        <v>120</v>
      </c>
      <c r="F114" t="s">
        <v>475</v>
      </c>
      <c r="G114" t="s">
        <v>476</v>
      </c>
      <c r="H114" t="s">
        <v>477</v>
      </c>
    </row>
    <row r="115" spans="2:9" x14ac:dyDescent="0.25">
      <c r="D115" t="s">
        <v>343</v>
      </c>
      <c r="E115" t="s">
        <v>396</v>
      </c>
      <c r="F115" t="s">
        <v>478</v>
      </c>
    </row>
    <row r="116" spans="2:9" x14ac:dyDescent="0.25">
      <c r="B116" t="s">
        <v>88</v>
      </c>
      <c r="C116" t="s">
        <v>479</v>
      </c>
    </row>
    <row r="117" spans="2:9" x14ac:dyDescent="0.25">
      <c r="D117" t="s">
        <v>126</v>
      </c>
      <c r="F117" t="s">
        <v>475</v>
      </c>
      <c r="I117" t="s">
        <v>399</v>
      </c>
    </row>
    <row r="118" spans="2:9" x14ac:dyDescent="0.25">
      <c r="B118" t="s">
        <v>103</v>
      </c>
    </row>
    <row r="119" spans="2:9" x14ac:dyDescent="0.25">
      <c r="B119" t="s">
        <v>127</v>
      </c>
    </row>
    <row r="120" spans="2:9" x14ac:dyDescent="0.25">
      <c r="D120" t="s">
        <v>22</v>
      </c>
      <c r="E120" t="s">
        <v>400</v>
      </c>
      <c r="F120" t="s">
        <v>480</v>
      </c>
      <c r="G120" t="s">
        <v>481</v>
      </c>
      <c r="H120" t="s">
        <v>482</v>
      </c>
    </row>
    <row r="121" spans="2:9" x14ac:dyDescent="0.25">
      <c r="B121" t="s">
        <v>88</v>
      </c>
      <c r="C121" t="s">
        <v>483</v>
      </c>
    </row>
    <row r="122" spans="2:9" x14ac:dyDescent="0.25">
      <c r="D122" t="s">
        <v>120</v>
      </c>
      <c r="F122" t="s">
        <v>475</v>
      </c>
    </row>
    <row r="123" spans="2:9" x14ac:dyDescent="0.25">
      <c r="B123" t="s">
        <v>127</v>
      </c>
    </row>
    <row r="124" spans="2:9" x14ac:dyDescent="0.25">
      <c r="D124" t="s">
        <v>126</v>
      </c>
      <c r="F124" t="s">
        <v>475</v>
      </c>
      <c r="I124" t="s">
        <v>484</v>
      </c>
    </row>
    <row r="125" spans="2:9" x14ac:dyDescent="0.25">
      <c r="B125" t="s">
        <v>103</v>
      </c>
    </row>
    <row r="126" spans="2:9" x14ac:dyDescent="0.25">
      <c r="B126" t="s">
        <v>103</v>
      </c>
    </row>
    <row r="127" spans="2:9" x14ac:dyDescent="0.25">
      <c r="B127" t="s">
        <v>88</v>
      </c>
      <c r="C127" t="s">
        <v>485</v>
      </c>
    </row>
    <row r="128" spans="2:9" x14ac:dyDescent="0.25">
      <c r="D128" t="s">
        <v>120</v>
      </c>
      <c r="F128" t="s">
        <v>486</v>
      </c>
      <c r="G128" t="s">
        <v>487</v>
      </c>
      <c r="H128" t="s">
        <v>488</v>
      </c>
    </row>
    <row r="129" spans="2:9" x14ac:dyDescent="0.25">
      <c r="D129" t="s">
        <v>343</v>
      </c>
      <c r="E129" t="s">
        <v>795</v>
      </c>
      <c r="F129" t="s">
        <v>489</v>
      </c>
    </row>
    <row r="130" spans="2:9" x14ac:dyDescent="0.25">
      <c r="B130" t="s">
        <v>88</v>
      </c>
      <c r="C130" t="s">
        <v>800</v>
      </c>
    </row>
    <row r="131" spans="2:9" x14ac:dyDescent="0.25">
      <c r="D131" t="s">
        <v>126</v>
      </c>
      <c r="F131" t="s">
        <v>486</v>
      </c>
      <c r="I131" t="s">
        <v>802</v>
      </c>
    </row>
    <row r="132" spans="2:9" x14ac:dyDescent="0.25">
      <c r="B132" t="s">
        <v>103</v>
      </c>
    </row>
    <row r="133" spans="2:9" x14ac:dyDescent="0.25">
      <c r="B133" t="s">
        <v>88</v>
      </c>
      <c r="C133" t="s">
        <v>801</v>
      </c>
    </row>
    <row r="134" spans="2:9" x14ac:dyDescent="0.25">
      <c r="D134" t="s">
        <v>126</v>
      </c>
      <c r="F134" t="s">
        <v>486</v>
      </c>
      <c r="I134" t="s">
        <v>399</v>
      </c>
    </row>
    <row r="135" spans="2:9" x14ac:dyDescent="0.25">
      <c r="B135" t="s">
        <v>103</v>
      </c>
    </row>
    <row r="136" spans="2:9" x14ac:dyDescent="0.25">
      <c r="B136" t="s">
        <v>127</v>
      </c>
    </row>
    <row r="137" spans="2:9" x14ac:dyDescent="0.25">
      <c r="D137" t="s">
        <v>22</v>
      </c>
      <c r="E137" t="s">
        <v>400</v>
      </c>
      <c r="F137" t="s">
        <v>490</v>
      </c>
      <c r="G137" t="s">
        <v>491</v>
      </c>
      <c r="H137" t="s">
        <v>492</v>
      </c>
    </row>
    <row r="138" spans="2:9" x14ac:dyDescent="0.25">
      <c r="B138" t="s">
        <v>88</v>
      </c>
      <c r="C138" t="s">
        <v>493</v>
      </c>
    </row>
    <row r="139" spans="2:9" x14ac:dyDescent="0.25">
      <c r="D139" t="s">
        <v>120</v>
      </c>
      <c r="F139" t="s">
        <v>486</v>
      </c>
    </row>
    <row r="140" spans="2:9" x14ac:dyDescent="0.25">
      <c r="B140" t="s">
        <v>127</v>
      </c>
    </row>
    <row r="141" spans="2:9" x14ac:dyDescent="0.25">
      <c r="D141" t="s">
        <v>126</v>
      </c>
      <c r="F141" t="s">
        <v>486</v>
      </c>
      <c r="I141" t="s">
        <v>494</v>
      </c>
    </row>
    <row r="142" spans="2:9" x14ac:dyDescent="0.25">
      <c r="B142" t="s">
        <v>103</v>
      </c>
    </row>
    <row r="143" spans="2:9" x14ac:dyDescent="0.25">
      <c r="B143" t="s">
        <v>103</v>
      </c>
    </row>
    <row r="144" spans="2:9" x14ac:dyDescent="0.25">
      <c r="B144" t="s">
        <v>88</v>
      </c>
      <c r="C144" t="s">
        <v>495</v>
      </c>
    </row>
    <row r="145" spans="2:9" x14ac:dyDescent="0.25">
      <c r="D145" t="s">
        <v>120</v>
      </c>
      <c r="F145" t="s">
        <v>496</v>
      </c>
      <c r="G145" t="s">
        <v>497</v>
      </c>
      <c r="H145" t="s">
        <v>498</v>
      </c>
    </row>
    <row r="146" spans="2:9" x14ac:dyDescent="0.25">
      <c r="D146" t="s">
        <v>343</v>
      </c>
      <c r="E146" t="s">
        <v>795</v>
      </c>
      <c r="F146" t="s">
        <v>499</v>
      </c>
    </row>
    <row r="147" spans="2:9" x14ac:dyDescent="0.25">
      <c r="B147" t="s">
        <v>88</v>
      </c>
      <c r="C147" t="s">
        <v>803</v>
      </c>
    </row>
    <row r="148" spans="2:9" x14ac:dyDescent="0.25">
      <c r="D148" t="s">
        <v>126</v>
      </c>
      <c r="F148" t="s">
        <v>496</v>
      </c>
      <c r="I148" t="s">
        <v>802</v>
      </c>
    </row>
    <row r="149" spans="2:9" x14ac:dyDescent="0.25">
      <c r="B149" t="s">
        <v>103</v>
      </c>
    </row>
    <row r="150" spans="2:9" x14ac:dyDescent="0.25">
      <c r="B150" t="s">
        <v>88</v>
      </c>
      <c r="C150" t="s">
        <v>804</v>
      </c>
    </row>
    <row r="151" spans="2:9" x14ac:dyDescent="0.25">
      <c r="D151" t="s">
        <v>126</v>
      </c>
      <c r="F151" t="s">
        <v>496</v>
      </c>
      <c r="I151" t="s">
        <v>399</v>
      </c>
    </row>
    <row r="152" spans="2:9" x14ac:dyDescent="0.25">
      <c r="B152" t="s">
        <v>103</v>
      </c>
    </row>
    <row r="153" spans="2:9" x14ac:dyDescent="0.25">
      <c r="B153" t="s">
        <v>127</v>
      </c>
    </row>
    <row r="154" spans="2:9" x14ac:dyDescent="0.25">
      <c r="D154" t="s">
        <v>22</v>
      </c>
      <c r="E154" t="s">
        <v>400</v>
      </c>
      <c r="F154" t="s">
        <v>500</v>
      </c>
      <c r="G154" t="s">
        <v>501</v>
      </c>
      <c r="H154" t="s">
        <v>502</v>
      </c>
    </row>
    <row r="155" spans="2:9" x14ac:dyDescent="0.25">
      <c r="B155" t="s">
        <v>88</v>
      </c>
      <c r="C155" t="s">
        <v>503</v>
      </c>
    </row>
    <row r="156" spans="2:9" x14ac:dyDescent="0.25">
      <c r="D156" t="s">
        <v>120</v>
      </c>
      <c r="F156" t="s">
        <v>496</v>
      </c>
    </row>
    <row r="157" spans="2:9" x14ac:dyDescent="0.25">
      <c r="B157" t="s">
        <v>127</v>
      </c>
    </row>
    <row r="158" spans="2:9" x14ac:dyDescent="0.25">
      <c r="D158" t="s">
        <v>126</v>
      </c>
      <c r="F158" t="s">
        <v>496</v>
      </c>
      <c r="I158" t="s">
        <v>504</v>
      </c>
    </row>
    <row r="159" spans="2:9" x14ac:dyDescent="0.25">
      <c r="B159" t="s">
        <v>103</v>
      </c>
    </row>
    <row r="160" spans="2:9" x14ac:dyDescent="0.25">
      <c r="B160" t="s">
        <v>103</v>
      </c>
    </row>
    <row r="161" spans="2:9" x14ac:dyDescent="0.25">
      <c r="B161" t="s">
        <v>88</v>
      </c>
      <c r="C161" t="s">
        <v>505</v>
      </c>
    </row>
    <row r="162" spans="2:9" x14ac:dyDescent="0.25">
      <c r="D162" t="s">
        <v>120</v>
      </c>
      <c r="F162" t="s">
        <v>506</v>
      </c>
      <c r="G162" t="s">
        <v>507</v>
      </c>
      <c r="H162" t="s">
        <v>508</v>
      </c>
    </row>
    <row r="163" spans="2:9" x14ac:dyDescent="0.25">
      <c r="D163" t="s">
        <v>343</v>
      </c>
      <c r="E163" t="s">
        <v>795</v>
      </c>
      <c r="F163" t="s">
        <v>509</v>
      </c>
    </row>
    <row r="164" spans="2:9" x14ac:dyDescent="0.25">
      <c r="B164" t="s">
        <v>88</v>
      </c>
      <c r="C164" t="s">
        <v>805</v>
      </c>
    </row>
    <row r="165" spans="2:9" x14ac:dyDescent="0.25">
      <c r="D165" t="s">
        <v>126</v>
      </c>
      <c r="F165" t="s">
        <v>506</v>
      </c>
      <c r="I165" t="s">
        <v>802</v>
      </c>
    </row>
    <row r="166" spans="2:9" x14ac:dyDescent="0.25">
      <c r="B166" t="s">
        <v>103</v>
      </c>
    </row>
    <row r="167" spans="2:9" x14ac:dyDescent="0.25">
      <c r="B167" t="s">
        <v>88</v>
      </c>
      <c r="C167" t="s">
        <v>806</v>
      </c>
    </row>
    <row r="168" spans="2:9" x14ac:dyDescent="0.25">
      <c r="D168" t="s">
        <v>126</v>
      </c>
      <c r="F168" t="s">
        <v>506</v>
      </c>
      <c r="I168" t="s">
        <v>399</v>
      </c>
    </row>
    <row r="169" spans="2:9" x14ac:dyDescent="0.25">
      <c r="B169" t="s">
        <v>103</v>
      </c>
    </row>
    <row r="170" spans="2:9" x14ac:dyDescent="0.25">
      <c r="B170" t="s">
        <v>127</v>
      </c>
    </row>
    <row r="171" spans="2:9" x14ac:dyDescent="0.25">
      <c r="D171" t="s">
        <v>22</v>
      </c>
      <c r="E171" t="s">
        <v>400</v>
      </c>
      <c r="F171" t="s">
        <v>510</v>
      </c>
      <c r="G171" t="s">
        <v>511</v>
      </c>
      <c r="H171" t="s">
        <v>512</v>
      </c>
    </row>
    <row r="172" spans="2:9" x14ac:dyDescent="0.25">
      <c r="B172" t="s">
        <v>88</v>
      </c>
      <c r="C172" t="s">
        <v>513</v>
      </c>
    </row>
    <row r="173" spans="2:9" x14ac:dyDescent="0.25">
      <c r="D173" t="s">
        <v>120</v>
      </c>
      <c r="F173" t="s">
        <v>506</v>
      </c>
    </row>
    <row r="174" spans="2:9" x14ac:dyDescent="0.25">
      <c r="B174" t="s">
        <v>127</v>
      </c>
    </row>
    <row r="175" spans="2:9" x14ac:dyDescent="0.25">
      <c r="D175" t="s">
        <v>126</v>
      </c>
      <c r="F175" t="s">
        <v>506</v>
      </c>
      <c r="I175" t="s">
        <v>514</v>
      </c>
    </row>
    <row r="176" spans="2:9" x14ac:dyDescent="0.25">
      <c r="B176" t="s">
        <v>103</v>
      </c>
    </row>
    <row r="177" spans="2:9" x14ac:dyDescent="0.25">
      <c r="B177" t="s">
        <v>103</v>
      </c>
    </row>
    <row r="178" spans="2:9" x14ac:dyDescent="0.25">
      <c r="D178" s="11" t="s">
        <v>108</v>
      </c>
      <c r="E178" t="s">
        <v>515</v>
      </c>
      <c r="F178" t="s">
        <v>516</v>
      </c>
    </row>
    <row r="179" spans="2:9" x14ac:dyDescent="0.25">
      <c r="D179" s="11" t="s">
        <v>108</v>
      </c>
      <c r="E179" t="s">
        <v>517</v>
      </c>
      <c r="F179" t="s">
        <v>518</v>
      </c>
    </row>
    <row r="180" spans="2:9" x14ac:dyDescent="0.25">
      <c r="D180" s="11" t="s">
        <v>108</v>
      </c>
      <c r="E180" t="s">
        <v>519</v>
      </c>
      <c r="F180" t="s">
        <v>520</v>
      </c>
    </row>
    <row r="181" spans="2:9" x14ac:dyDescent="0.25">
      <c r="D181" s="11" t="s">
        <v>108</v>
      </c>
      <c r="E181" t="s">
        <v>521</v>
      </c>
      <c r="F181" t="s">
        <v>522</v>
      </c>
    </row>
    <row r="182" spans="2:9" x14ac:dyDescent="0.25">
      <c r="B182" t="s">
        <v>47</v>
      </c>
    </row>
    <row r="183" spans="2:9" x14ac:dyDescent="0.25">
      <c r="B183" t="s">
        <v>46</v>
      </c>
    </row>
    <row r="184" spans="2:9" x14ac:dyDescent="0.25">
      <c r="B184" t="s">
        <v>88</v>
      </c>
      <c r="C184" t="s">
        <v>523</v>
      </c>
    </row>
    <row r="185" spans="2:9" x14ac:dyDescent="0.25">
      <c r="D185" t="s">
        <v>120</v>
      </c>
      <c r="F185" t="s">
        <v>524</v>
      </c>
      <c r="G185" t="s">
        <v>525</v>
      </c>
      <c r="H185" t="s">
        <v>526</v>
      </c>
    </row>
    <row r="186" spans="2:9" x14ac:dyDescent="0.25">
      <c r="D186" t="s">
        <v>343</v>
      </c>
      <c r="E186" t="s">
        <v>396</v>
      </c>
      <c r="F186" t="s">
        <v>527</v>
      </c>
    </row>
    <row r="187" spans="2:9" x14ac:dyDescent="0.25">
      <c r="B187" t="s">
        <v>88</v>
      </c>
      <c r="C187" t="s">
        <v>528</v>
      </c>
    </row>
    <row r="188" spans="2:9" x14ac:dyDescent="0.25">
      <c r="D188" t="s">
        <v>126</v>
      </c>
      <c r="F188" t="s">
        <v>524</v>
      </c>
      <c r="I188" t="s">
        <v>399</v>
      </c>
    </row>
    <row r="189" spans="2:9" x14ac:dyDescent="0.25">
      <c r="B189" t="s">
        <v>103</v>
      </c>
    </row>
    <row r="190" spans="2:9" x14ac:dyDescent="0.25">
      <c r="B190" t="s">
        <v>127</v>
      </c>
    </row>
    <row r="191" spans="2:9" x14ac:dyDescent="0.25">
      <c r="D191" t="s">
        <v>22</v>
      </c>
      <c r="E191" t="s">
        <v>400</v>
      </c>
      <c r="F191" t="s">
        <v>529</v>
      </c>
      <c r="G191" t="s">
        <v>530</v>
      </c>
      <c r="H191" t="s">
        <v>531</v>
      </c>
    </row>
    <row r="192" spans="2:9" x14ac:dyDescent="0.25">
      <c r="B192" t="s">
        <v>88</v>
      </c>
      <c r="C192" t="s">
        <v>532</v>
      </c>
    </row>
    <row r="193" spans="2:9" x14ac:dyDescent="0.25">
      <c r="D193" t="s">
        <v>120</v>
      </c>
      <c r="F193" t="s">
        <v>524</v>
      </c>
    </row>
    <row r="194" spans="2:9" x14ac:dyDescent="0.25">
      <c r="B194" t="s">
        <v>127</v>
      </c>
    </row>
    <row r="195" spans="2:9" x14ac:dyDescent="0.25">
      <c r="D195" t="s">
        <v>126</v>
      </c>
      <c r="F195" t="s">
        <v>524</v>
      </c>
      <c r="I195" t="s">
        <v>533</v>
      </c>
    </row>
    <row r="196" spans="2:9" x14ac:dyDescent="0.25">
      <c r="B196" t="s">
        <v>103</v>
      </c>
    </row>
    <row r="197" spans="2:9" x14ac:dyDescent="0.25">
      <c r="B197" t="s">
        <v>103</v>
      </c>
    </row>
    <row r="198" spans="2:9" x14ac:dyDescent="0.25">
      <c r="B198" t="s">
        <v>88</v>
      </c>
      <c r="C198" t="s">
        <v>534</v>
      </c>
    </row>
    <row r="199" spans="2:9" x14ac:dyDescent="0.25">
      <c r="D199" t="s">
        <v>120</v>
      </c>
      <c r="F199" t="s">
        <v>535</v>
      </c>
      <c r="G199" t="s">
        <v>536</v>
      </c>
      <c r="H199" t="s">
        <v>537</v>
      </c>
    </row>
    <row r="200" spans="2:9" x14ac:dyDescent="0.25">
      <c r="D200" t="s">
        <v>343</v>
      </c>
      <c r="E200" t="s">
        <v>796</v>
      </c>
      <c r="F200" t="s">
        <v>538</v>
      </c>
    </row>
    <row r="201" spans="2:9" x14ac:dyDescent="0.25">
      <c r="B201" t="s">
        <v>88</v>
      </c>
      <c r="C201" t="s">
        <v>808</v>
      </c>
    </row>
    <row r="202" spans="2:9" x14ac:dyDescent="0.25">
      <c r="D202" t="s">
        <v>126</v>
      </c>
      <c r="F202" t="s">
        <v>535</v>
      </c>
      <c r="I202" t="s">
        <v>807</v>
      </c>
    </row>
    <row r="203" spans="2:9" x14ac:dyDescent="0.25">
      <c r="B203" t="s">
        <v>103</v>
      </c>
    </row>
    <row r="204" spans="2:9" x14ac:dyDescent="0.25">
      <c r="B204" t="s">
        <v>88</v>
      </c>
      <c r="C204" t="s">
        <v>809</v>
      </c>
    </row>
    <row r="205" spans="2:9" x14ac:dyDescent="0.25">
      <c r="D205" t="s">
        <v>126</v>
      </c>
      <c r="F205" t="s">
        <v>535</v>
      </c>
      <c r="I205" t="s">
        <v>399</v>
      </c>
    </row>
    <row r="206" spans="2:9" x14ac:dyDescent="0.25">
      <c r="B206" t="s">
        <v>103</v>
      </c>
    </row>
    <row r="207" spans="2:9" x14ac:dyDescent="0.25">
      <c r="B207" t="s">
        <v>127</v>
      </c>
    </row>
    <row r="208" spans="2:9" x14ac:dyDescent="0.25">
      <c r="D208" t="s">
        <v>22</v>
      </c>
      <c r="E208" t="s">
        <v>400</v>
      </c>
      <c r="F208" t="s">
        <v>539</v>
      </c>
      <c r="G208" t="s">
        <v>540</v>
      </c>
      <c r="H208" t="s">
        <v>541</v>
      </c>
    </row>
    <row r="209" spans="2:9" x14ac:dyDescent="0.25">
      <c r="B209" t="s">
        <v>88</v>
      </c>
      <c r="C209" t="s">
        <v>542</v>
      </c>
    </row>
    <row r="210" spans="2:9" x14ac:dyDescent="0.25">
      <c r="D210" t="s">
        <v>120</v>
      </c>
      <c r="F210" t="s">
        <v>535</v>
      </c>
    </row>
    <row r="211" spans="2:9" x14ac:dyDescent="0.25">
      <c r="B211" t="s">
        <v>127</v>
      </c>
    </row>
    <row r="212" spans="2:9" x14ac:dyDescent="0.25">
      <c r="D212" t="s">
        <v>126</v>
      </c>
      <c r="F212" t="s">
        <v>535</v>
      </c>
      <c r="I212" t="s">
        <v>543</v>
      </c>
    </row>
    <row r="213" spans="2:9" x14ac:dyDescent="0.25">
      <c r="B213" t="s">
        <v>103</v>
      </c>
    </row>
    <row r="214" spans="2:9" x14ac:dyDescent="0.25">
      <c r="B214" t="s">
        <v>103</v>
      </c>
    </row>
    <row r="215" spans="2:9" x14ac:dyDescent="0.25">
      <c r="B215" t="s">
        <v>88</v>
      </c>
      <c r="C215" t="s">
        <v>544</v>
      </c>
    </row>
    <row r="216" spans="2:9" x14ac:dyDescent="0.25">
      <c r="D216" t="s">
        <v>120</v>
      </c>
      <c r="F216" t="s">
        <v>545</v>
      </c>
      <c r="G216" t="s">
        <v>546</v>
      </c>
      <c r="H216" t="s">
        <v>547</v>
      </c>
    </row>
    <row r="217" spans="2:9" x14ac:dyDescent="0.25">
      <c r="D217" t="s">
        <v>343</v>
      </c>
      <c r="E217" t="s">
        <v>796</v>
      </c>
      <c r="F217" t="s">
        <v>548</v>
      </c>
    </row>
    <row r="218" spans="2:9" x14ac:dyDescent="0.25">
      <c r="B218" t="s">
        <v>88</v>
      </c>
      <c r="C218" t="s">
        <v>810</v>
      </c>
    </row>
    <row r="219" spans="2:9" x14ac:dyDescent="0.25">
      <c r="D219" t="s">
        <v>126</v>
      </c>
      <c r="F219" t="s">
        <v>545</v>
      </c>
      <c r="I219" t="s">
        <v>807</v>
      </c>
    </row>
    <row r="220" spans="2:9" x14ac:dyDescent="0.25">
      <c r="B220" t="s">
        <v>103</v>
      </c>
    </row>
    <row r="221" spans="2:9" x14ac:dyDescent="0.25">
      <c r="B221" t="s">
        <v>88</v>
      </c>
      <c r="C221" t="s">
        <v>811</v>
      </c>
    </row>
    <row r="222" spans="2:9" x14ac:dyDescent="0.25">
      <c r="D222" t="s">
        <v>126</v>
      </c>
      <c r="F222" t="s">
        <v>545</v>
      </c>
      <c r="I222" t="s">
        <v>399</v>
      </c>
    </row>
    <row r="223" spans="2:9" x14ac:dyDescent="0.25">
      <c r="B223" t="s">
        <v>103</v>
      </c>
    </row>
    <row r="224" spans="2:9" x14ac:dyDescent="0.25">
      <c r="B224" t="s">
        <v>127</v>
      </c>
    </row>
    <row r="225" spans="2:9" x14ac:dyDescent="0.25">
      <c r="D225" t="s">
        <v>22</v>
      </c>
      <c r="E225" t="s">
        <v>400</v>
      </c>
      <c r="F225" t="s">
        <v>549</v>
      </c>
      <c r="G225" t="s">
        <v>550</v>
      </c>
      <c r="H225" t="s">
        <v>551</v>
      </c>
    </row>
    <row r="226" spans="2:9" x14ac:dyDescent="0.25">
      <c r="B226" t="s">
        <v>88</v>
      </c>
      <c r="C226" t="s">
        <v>552</v>
      </c>
    </row>
    <row r="227" spans="2:9" x14ac:dyDescent="0.25">
      <c r="D227" t="s">
        <v>120</v>
      </c>
      <c r="F227" t="s">
        <v>545</v>
      </c>
    </row>
    <row r="228" spans="2:9" x14ac:dyDescent="0.25">
      <c r="B228" t="s">
        <v>127</v>
      </c>
    </row>
    <row r="229" spans="2:9" x14ac:dyDescent="0.25">
      <c r="D229" t="s">
        <v>126</v>
      </c>
      <c r="F229" t="s">
        <v>545</v>
      </c>
      <c r="I229" t="s">
        <v>553</v>
      </c>
    </row>
    <row r="230" spans="2:9" x14ac:dyDescent="0.25">
      <c r="B230" t="s">
        <v>103</v>
      </c>
    </row>
    <row r="231" spans="2:9" x14ac:dyDescent="0.25">
      <c r="B231" t="s">
        <v>103</v>
      </c>
    </row>
    <row r="232" spans="2:9" x14ac:dyDescent="0.25">
      <c r="B232" t="s">
        <v>88</v>
      </c>
      <c r="C232" t="s">
        <v>554</v>
      </c>
    </row>
    <row r="233" spans="2:9" x14ac:dyDescent="0.25">
      <c r="D233" t="s">
        <v>120</v>
      </c>
      <c r="F233" t="s">
        <v>555</v>
      </c>
      <c r="G233" t="s">
        <v>556</v>
      </c>
      <c r="H233" t="s">
        <v>557</v>
      </c>
    </row>
    <row r="234" spans="2:9" x14ac:dyDescent="0.25">
      <c r="D234" t="s">
        <v>343</v>
      </c>
      <c r="E234" t="s">
        <v>796</v>
      </c>
      <c r="F234" t="s">
        <v>558</v>
      </c>
    </row>
    <row r="235" spans="2:9" x14ac:dyDescent="0.25">
      <c r="B235" t="s">
        <v>88</v>
      </c>
      <c r="C235" t="s">
        <v>812</v>
      </c>
    </row>
    <row r="236" spans="2:9" x14ac:dyDescent="0.25">
      <c r="D236" t="s">
        <v>126</v>
      </c>
      <c r="F236" t="s">
        <v>555</v>
      </c>
      <c r="I236" t="s">
        <v>807</v>
      </c>
    </row>
    <row r="237" spans="2:9" x14ac:dyDescent="0.25">
      <c r="B237" t="s">
        <v>103</v>
      </c>
    </row>
    <row r="238" spans="2:9" x14ac:dyDescent="0.25">
      <c r="B238" t="s">
        <v>88</v>
      </c>
      <c r="C238" t="s">
        <v>813</v>
      </c>
    </row>
    <row r="239" spans="2:9" x14ac:dyDescent="0.25">
      <c r="D239" t="s">
        <v>126</v>
      </c>
      <c r="F239" t="s">
        <v>555</v>
      </c>
      <c r="I239" t="s">
        <v>399</v>
      </c>
    </row>
    <row r="240" spans="2:9" x14ac:dyDescent="0.25">
      <c r="B240" t="s">
        <v>103</v>
      </c>
    </row>
    <row r="241" spans="2:9" x14ac:dyDescent="0.25">
      <c r="B241" t="s">
        <v>127</v>
      </c>
    </row>
    <row r="242" spans="2:9" x14ac:dyDescent="0.25">
      <c r="D242" t="s">
        <v>22</v>
      </c>
      <c r="E242" t="s">
        <v>400</v>
      </c>
      <c r="F242" t="s">
        <v>559</v>
      </c>
      <c r="G242" t="s">
        <v>560</v>
      </c>
      <c r="H242" t="s">
        <v>561</v>
      </c>
    </row>
    <row r="243" spans="2:9" x14ac:dyDescent="0.25">
      <c r="B243" t="s">
        <v>88</v>
      </c>
      <c r="C243" t="s">
        <v>562</v>
      </c>
    </row>
    <row r="244" spans="2:9" x14ac:dyDescent="0.25">
      <c r="D244" t="s">
        <v>120</v>
      </c>
      <c r="F244" t="s">
        <v>555</v>
      </c>
    </row>
    <row r="245" spans="2:9" x14ac:dyDescent="0.25">
      <c r="B245" t="s">
        <v>127</v>
      </c>
    </row>
    <row r="246" spans="2:9" x14ac:dyDescent="0.25">
      <c r="D246" t="s">
        <v>126</v>
      </c>
      <c r="F246" t="s">
        <v>555</v>
      </c>
      <c r="I246" t="s">
        <v>563</v>
      </c>
    </row>
    <row r="247" spans="2:9" x14ac:dyDescent="0.25">
      <c r="B247" t="s">
        <v>103</v>
      </c>
    </row>
    <row r="248" spans="2:9" x14ac:dyDescent="0.25">
      <c r="B248" t="s">
        <v>103</v>
      </c>
    </row>
    <row r="249" spans="2:9" x14ac:dyDescent="0.25">
      <c r="D249" s="11" t="s">
        <v>108</v>
      </c>
      <c r="E249" t="s">
        <v>564</v>
      </c>
      <c r="F249" t="s">
        <v>565</v>
      </c>
    </row>
    <row r="250" spans="2:9" x14ac:dyDescent="0.25">
      <c r="D250" s="11" t="s">
        <v>108</v>
      </c>
      <c r="E250" t="s">
        <v>566</v>
      </c>
      <c r="F250" t="s">
        <v>567</v>
      </c>
    </row>
    <row r="251" spans="2:9" x14ac:dyDescent="0.25">
      <c r="B251" t="s">
        <v>47</v>
      </c>
    </row>
    <row r="252" spans="2:9" x14ac:dyDescent="0.25">
      <c r="B252" t="s">
        <v>46</v>
      </c>
    </row>
    <row r="253" spans="2:9" x14ac:dyDescent="0.25">
      <c r="B253" t="s">
        <v>88</v>
      </c>
      <c r="C253" t="s">
        <v>568</v>
      </c>
    </row>
    <row r="254" spans="2:9" x14ac:dyDescent="0.25">
      <c r="D254" t="s">
        <v>120</v>
      </c>
      <c r="F254" t="s">
        <v>569</v>
      </c>
      <c r="G254" t="s">
        <v>570</v>
      </c>
      <c r="H254" t="s">
        <v>571</v>
      </c>
    </row>
    <row r="255" spans="2:9" x14ac:dyDescent="0.25">
      <c r="D255" t="s">
        <v>343</v>
      </c>
      <c r="E255" t="s">
        <v>396</v>
      </c>
      <c r="F255" t="s">
        <v>572</v>
      </c>
    </row>
    <row r="256" spans="2:9" x14ac:dyDescent="0.25">
      <c r="B256" t="s">
        <v>88</v>
      </c>
      <c r="C256" t="s">
        <v>573</v>
      </c>
    </row>
    <row r="257" spans="2:9" x14ac:dyDescent="0.25">
      <c r="D257" t="s">
        <v>126</v>
      </c>
      <c r="F257" t="s">
        <v>569</v>
      </c>
      <c r="I257" t="s">
        <v>399</v>
      </c>
    </row>
    <row r="258" spans="2:9" x14ac:dyDescent="0.25">
      <c r="B258" t="s">
        <v>103</v>
      </c>
    </row>
    <row r="259" spans="2:9" x14ac:dyDescent="0.25">
      <c r="B259" t="s">
        <v>127</v>
      </c>
    </row>
    <row r="260" spans="2:9" x14ac:dyDescent="0.25">
      <c r="D260" t="s">
        <v>22</v>
      </c>
      <c r="E260" t="s">
        <v>400</v>
      </c>
      <c r="F260" t="s">
        <v>574</v>
      </c>
      <c r="G260" t="s">
        <v>575</v>
      </c>
      <c r="H260" t="s">
        <v>576</v>
      </c>
    </row>
    <row r="261" spans="2:9" x14ac:dyDescent="0.25">
      <c r="B261" t="s">
        <v>88</v>
      </c>
      <c r="C261" t="s">
        <v>577</v>
      </c>
    </row>
    <row r="262" spans="2:9" x14ac:dyDescent="0.25">
      <c r="D262" t="s">
        <v>120</v>
      </c>
      <c r="F262" t="s">
        <v>569</v>
      </c>
    </row>
    <row r="263" spans="2:9" x14ac:dyDescent="0.25">
      <c r="B263" t="s">
        <v>127</v>
      </c>
    </row>
    <row r="264" spans="2:9" x14ac:dyDescent="0.25">
      <c r="D264" t="s">
        <v>126</v>
      </c>
      <c r="F264" t="s">
        <v>569</v>
      </c>
      <c r="I264" t="s">
        <v>578</v>
      </c>
    </row>
    <row r="265" spans="2:9" x14ac:dyDescent="0.25">
      <c r="B265" t="s">
        <v>103</v>
      </c>
    </row>
    <row r="266" spans="2:9" x14ac:dyDescent="0.25">
      <c r="B266" t="s">
        <v>103</v>
      </c>
    </row>
    <row r="267" spans="2:9" x14ac:dyDescent="0.25">
      <c r="B267" t="s">
        <v>88</v>
      </c>
      <c r="C267" t="s">
        <v>579</v>
      </c>
    </row>
    <row r="268" spans="2:9" x14ac:dyDescent="0.25">
      <c r="D268" t="s">
        <v>120</v>
      </c>
      <c r="F268" t="s">
        <v>580</v>
      </c>
      <c r="G268" t="s">
        <v>581</v>
      </c>
      <c r="H268" t="s">
        <v>582</v>
      </c>
    </row>
    <row r="269" spans="2:9" x14ac:dyDescent="0.25">
      <c r="D269" t="s">
        <v>343</v>
      </c>
      <c r="E269" t="s">
        <v>396</v>
      </c>
      <c r="F269" t="s">
        <v>583</v>
      </c>
    </row>
    <row r="270" spans="2:9" x14ac:dyDescent="0.25">
      <c r="B270" t="s">
        <v>88</v>
      </c>
      <c r="C270" t="s">
        <v>584</v>
      </c>
    </row>
    <row r="271" spans="2:9" x14ac:dyDescent="0.25">
      <c r="D271" t="s">
        <v>126</v>
      </c>
      <c r="F271" t="s">
        <v>580</v>
      </c>
      <c r="I271" t="s">
        <v>399</v>
      </c>
    </row>
    <row r="272" spans="2:9" x14ac:dyDescent="0.25">
      <c r="B272" t="s">
        <v>103</v>
      </c>
    </row>
    <row r="273" spans="2:9" x14ac:dyDescent="0.25">
      <c r="B273" t="s">
        <v>127</v>
      </c>
    </row>
    <row r="274" spans="2:9" x14ac:dyDescent="0.25">
      <c r="D274" t="s">
        <v>22</v>
      </c>
      <c r="E274" t="s">
        <v>400</v>
      </c>
      <c r="F274" t="s">
        <v>585</v>
      </c>
      <c r="G274" t="s">
        <v>586</v>
      </c>
      <c r="H274" t="s">
        <v>587</v>
      </c>
    </row>
    <row r="275" spans="2:9" x14ac:dyDescent="0.25">
      <c r="B275" t="s">
        <v>88</v>
      </c>
      <c r="C275" t="s">
        <v>588</v>
      </c>
    </row>
    <row r="276" spans="2:9" x14ac:dyDescent="0.25">
      <c r="D276" t="s">
        <v>120</v>
      </c>
      <c r="F276" t="s">
        <v>580</v>
      </c>
    </row>
    <row r="277" spans="2:9" x14ac:dyDescent="0.25">
      <c r="B277" t="s">
        <v>127</v>
      </c>
    </row>
    <row r="278" spans="2:9" x14ac:dyDescent="0.25">
      <c r="D278" t="s">
        <v>126</v>
      </c>
      <c r="F278" t="s">
        <v>580</v>
      </c>
      <c r="I278" t="s">
        <v>589</v>
      </c>
    </row>
    <row r="279" spans="2:9" x14ac:dyDescent="0.25">
      <c r="B279" t="s">
        <v>103</v>
      </c>
    </row>
    <row r="280" spans="2:9" x14ac:dyDescent="0.25">
      <c r="B280" t="s">
        <v>103</v>
      </c>
    </row>
    <row r="281" spans="2:9" x14ac:dyDescent="0.25">
      <c r="B281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17AB-3221-4BCE-814E-DC154DD72CEF}">
  <dimension ref="A1:M147"/>
  <sheetViews>
    <sheetView workbookViewId="0">
      <pane ySplit="1" topLeftCell="A2" activePane="bottomLeft" state="frozen"/>
      <selection pane="bottomLeft" activeCell="F11" sqref="F11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4" width="23.5703125" bestFit="1" customWidth="1"/>
    <col min="5" max="5" width="13.28515625" bestFit="1" customWidth="1"/>
    <col min="6" max="6" width="17.42578125" bestFit="1" customWidth="1"/>
    <col min="7" max="7" width="31.7109375" bestFit="1" customWidth="1"/>
    <col min="8" max="8" width="36.28515625" bestFit="1" customWidth="1"/>
    <col min="9" max="9" width="12.7109375" bestFit="1" customWidth="1"/>
    <col min="10" max="10" width="21.42578125" bestFit="1" customWidth="1"/>
    <col min="11" max="11" width="22.28515625" customWidth="1"/>
    <col min="12" max="12" width="16.140625" customWidth="1"/>
  </cols>
  <sheetData>
    <row r="1" spans="1:13" s="3" customFormat="1" ht="15" customHeight="1" x14ac:dyDescent="0.25">
      <c r="A1" s="3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43</v>
      </c>
      <c r="H1" s="3" t="s">
        <v>11</v>
      </c>
      <c r="I1" s="3" t="s">
        <v>23</v>
      </c>
      <c r="J1" s="3" t="s">
        <v>31</v>
      </c>
      <c r="K1" s="47" t="s">
        <v>590</v>
      </c>
      <c r="L1" s="48" t="s">
        <v>591</v>
      </c>
      <c r="M1" s="3" t="s">
        <v>31</v>
      </c>
    </row>
    <row r="2" spans="1:13" x14ac:dyDescent="0.25">
      <c r="A2" s="30"/>
      <c r="B2" t="s">
        <v>46</v>
      </c>
    </row>
    <row r="3" spans="1:13" x14ac:dyDescent="0.25">
      <c r="A3" s="30"/>
      <c r="D3" s="6" t="s">
        <v>22</v>
      </c>
      <c r="E3" t="s">
        <v>592</v>
      </c>
      <c r="F3" t="s">
        <v>593</v>
      </c>
      <c r="G3" t="s">
        <v>594</v>
      </c>
      <c r="H3" t="s">
        <v>595</v>
      </c>
    </row>
    <row r="4" spans="1:13" x14ac:dyDescent="0.25">
      <c r="A4" s="30"/>
      <c r="B4" t="s">
        <v>88</v>
      </c>
      <c r="C4" t="s">
        <v>596</v>
      </c>
    </row>
    <row r="5" spans="1:13" x14ac:dyDescent="0.25">
      <c r="A5" s="30"/>
      <c r="D5" t="s">
        <v>72</v>
      </c>
      <c r="F5" t="s">
        <v>597</v>
      </c>
      <c r="G5" t="s">
        <v>598</v>
      </c>
      <c r="H5" t="s">
        <v>275</v>
      </c>
    </row>
    <row r="6" spans="1:13" x14ac:dyDescent="0.25">
      <c r="A6" s="30"/>
      <c r="B6" t="s">
        <v>103</v>
      </c>
    </row>
    <row r="7" spans="1:13" x14ac:dyDescent="0.25">
      <c r="A7" s="30"/>
      <c r="B7" t="s">
        <v>47</v>
      </c>
    </row>
    <row r="8" spans="1:13" x14ac:dyDescent="0.25">
      <c r="A8" s="34"/>
      <c r="B8" s="34" t="s">
        <v>88</v>
      </c>
      <c r="C8" t="s">
        <v>599</v>
      </c>
    </row>
    <row r="9" spans="1:13" x14ac:dyDescent="0.25">
      <c r="A9" s="39"/>
      <c r="B9" t="s">
        <v>46</v>
      </c>
      <c r="J9" s="12"/>
    </row>
    <row r="10" spans="1:13" x14ac:dyDescent="0.25">
      <c r="A10" s="39"/>
      <c r="D10" t="s">
        <v>22</v>
      </c>
      <c r="E10" t="s">
        <v>93</v>
      </c>
      <c r="F10" t="s">
        <v>600</v>
      </c>
      <c r="G10" t="s">
        <v>394</v>
      </c>
      <c r="H10" t="s">
        <v>394</v>
      </c>
      <c r="J10" s="12"/>
    </row>
    <row r="11" spans="1:13" x14ac:dyDescent="0.25">
      <c r="A11" s="39"/>
      <c r="D11" t="s">
        <v>22</v>
      </c>
      <c r="E11" t="s">
        <v>93</v>
      </c>
      <c r="F11" t="s">
        <v>782</v>
      </c>
      <c r="G11" t="s">
        <v>601</v>
      </c>
      <c r="H11" t="s">
        <v>601</v>
      </c>
    </row>
    <row r="12" spans="1:13" x14ac:dyDescent="0.25">
      <c r="A12" s="39"/>
      <c r="D12" t="s">
        <v>22</v>
      </c>
      <c r="E12" t="s">
        <v>93</v>
      </c>
      <c r="F12" t="s">
        <v>602</v>
      </c>
      <c r="G12" t="s">
        <v>408</v>
      </c>
      <c r="H12" t="s">
        <v>408</v>
      </c>
    </row>
    <row r="13" spans="1:13" x14ac:dyDescent="0.25">
      <c r="A13" s="39"/>
      <c r="D13" t="s">
        <v>25</v>
      </c>
      <c r="F13" t="s">
        <v>603</v>
      </c>
      <c r="G13" t="s">
        <v>604</v>
      </c>
      <c r="H13" t="s">
        <v>604</v>
      </c>
    </row>
    <row r="14" spans="1:13" x14ac:dyDescent="0.25">
      <c r="A14" s="42"/>
      <c r="B14" t="s">
        <v>47</v>
      </c>
    </row>
    <row r="15" spans="1:13" x14ac:dyDescent="0.25">
      <c r="A15" s="43"/>
      <c r="B15" t="s">
        <v>46</v>
      </c>
    </row>
    <row r="16" spans="1:13" x14ac:dyDescent="0.25">
      <c r="A16" s="43"/>
      <c r="D16" t="s">
        <v>22</v>
      </c>
      <c r="E16" t="s">
        <v>93</v>
      </c>
      <c r="F16" t="s">
        <v>605</v>
      </c>
      <c r="G16" t="s">
        <v>606</v>
      </c>
      <c r="H16" t="s">
        <v>606</v>
      </c>
    </row>
    <row r="17" spans="1:8" x14ac:dyDescent="0.25">
      <c r="A17" s="44"/>
      <c r="D17" t="s">
        <v>25</v>
      </c>
      <c r="F17" t="s">
        <v>607</v>
      </c>
      <c r="G17" t="s">
        <v>608</v>
      </c>
      <c r="H17" t="s">
        <v>608</v>
      </c>
    </row>
    <row r="18" spans="1:8" x14ac:dyDescent="0.25">
      <c r="A18" s="44"/>
      <c r="D18" t="s">
        <v>22</v>
      </c>
      <c r="E18" t="s">
        <v>93</v>
      </c>
      <c r="F18" t="s">
        <v>609</v>
      </c>
      <c r="G18" t="s">
        <v>610</v>
      </c>
      <c r="H18" t="s">
        <v>610</v>
      </c>
    </row>
    <row r="19" spans="1:8" x14ac:dyDescent="0.25">
      <c r="A19" s="44"/>
      <c r="D19" t="s">
        <v>22</v>
      </c>
      <c r="E19" t="s">
        <v>93</v>
      </c>
      <c r="F19" t="s">
        <v>611</v>
      </c>
      <c r="G19" t="s">
        <v>612</v>
      </c>
      <c r="H19" t="s">
        <v>612</v>
      </c>
    </row>
    <row r="20" spans="1:8" x14ac:dyDescent="0.25">
      <c r="A20" s="44"/>
      <c r="D20" t="s">
        <v>25</v>
      </c>
      <c r="F20" t="s">
        <v>613</v>
      </c>
      <c r="G20" t="s">
        <v>614</v>
      </c>
      <c r="H20" t="s">
        <v>614</v>
      </c>
    </row>
    <row r="21" spans="1:8" x14ac:dyDescent="0.25">
      <c r="A21" s="44"/>
      <c r="B21" t="s">
        <v>47</v>
      </c>
    </row>
    <row r="22" spans="1:8" x14ac:dyDescent="0.25">
      <c r="A22" s="34"/>
      <c r="B22" s="34" t="s">
        <v>103</v>
      </c>
      <c r="E22" s="5"/>
    </row>
    <row r="23" spans="1:8" x14ac:dyDescent="0.25">
      <c r="A23" s="24"/>
      <c r="B23" t="s">
        <v>46</v>
      </c>
    </row>
    <row r="24" spans="1:8" x14ac:dyDescent="0.25">
      <c r="A24" s="24"/>
      <c r="D24" s="6" t="s">
        <v>72</v>
      </c>
      <c r="F24" t="s">
        <v>615</v>
      </c>
      <c r="G24" s="6" t="s">
        <v>616</v>
      </c>
      <c r="H24" s="6" t="s">
        <v>616</v>
      </c>
    </row>
    <row r="25" spans="1:8" x14ac:dyDescent="0.25">
      <c r="A25" s="24"/>
      <c r="D25" t="s">
        <v>120</v>
      </c>
      <c r="F25" t="s">
        <v>617</v>
      </c>
      <c r="G25" s="6" t="s">
        <v>618</v>
      </c>
      <c r="H25" s="6" t="s">
        <v>618</v>
      </c>
    </row>
    <row r="26" spans="1:8" x14ac:dyDescent="0.25">
      <c r="A26" s="24"/>
      <c r="B26" t="s">
        <v>47</v>
      </c>
    </row>
    <row r="27" spans="1:8" x14ac:dyDescent="0.25">
      <c r="A27" s="45"/>
      <c r="B27" t="s">
        <v>46</v>
      </c>
    </row>
    <row r="28" spans="1:8" x14ac:dyDescent="0.25">
      <c r="A28" s="45"/>
      <c r="D28" s="6" t="s">
        <v>72</v>
      </c>
      <c r="F28" t="s">
        <v>619</v>
      </c>
      <c r="G28" s="6" t="s">
        <v>616</v>
      </c>
      <c r="H28" s="6" t="s">
        <v>616</v>
      </c>
    </row>
    <row r="29" spans="1:8" x14ac:dyDescent="0.25">
      <c r="A29" s="45"/>
      <c r="D29" t="s">
        <v>120</v>
      </c>
      <c r="F29" t="s">
        <v>620</v>
      </c>
      <c r="G29" s="6" t="s">
        <v>618</v>
      </c>
      <c r="H29" s="6" t="s">
        <v>618</v>
      </c>
    </row>
    <row r="30" spans="1:8" x14ac:dyDescent="0.25">
      <c r="A30" s="45"/>
      <c r="B30" t="s">
        <v>47</v>
      </c>
    </row>
    <row r="31" spans="1:8" x14ac:dyDescent="0.25">
      <c r="A31" s="40"/>
      <c r="B31" t="s">
        <v>46</v>
      </c>
    </row>
    <row r="32" spans="1:8" x14ac:dyDescent="0.25">
      <c r="A32" s="40"/>
      <c r="D32" t="s">
        <v>22</v>
      </c>
      <c r="E32" t="s">
        <v>93</v>
      </c>
      <c r="F32" t="s">
        <v>621</v>
      </c>
      <c r="G32" t="s">
        <v>622</v>
      </c>
      <c r="H32" t="s">
        <v>622</v>
      </c>
    </row>
    <row r="33" spans="1:8" x14ac:dyDescent="0.25">
      <c r="A33" s="40"/>
      <c r="B33" t="s">
        <v>47</v>
      </c>
    </row>
    <row r="34" spans="1:8" x14ac:dyDescent="0.25">
      <c r="A34" s="6"/>
      <c r="B34" t="s">
        <v>46</v>
      </c>
    </row>
    <row r="35" spans="1:8" x14ac:dyDescent="0.25">
      <c r="A35" s="6"/>
      <c r="D35" t="s">
        <v>22</v>
      </c>
      <c r="E35" t="s">
        <v>93</v>
      </c>
      <c r="F35" t="s">
        <v>623</v>
      </c>
      <c r="G35" t="s">
        <v>624</v>
      </c>
      <c r="H35" t="s">
        <v>624</v>
      </c>
    </row>
    <row r="36" spans="1:8" x14ac:dyDescent="0.25">
      <c r="A36" s="46"/>
      <c r="B36" t="s">
        <v>88</v>
      </c>
      <c r="C36" t="s">
        <v>625</v>
      </c>
    </row>
    <row r="37" spans="1:8" x14ac:dyDescent="0.25">
      <c r="A37" s="6"/>
      <c r="D37" t="s">
        <v>22</v>
      </c>
      <c r="E37" t="s">
        <v>303</v>
      </c>
      <c r="F37" t="s">
        <v>626</v>
      </c>
      <c r="G37" t="s">
        <v>627</v>
      </c>
      <c r="H37" t="s">
        <v>627</v>
      </c>
    </row>
    <row r="38" spans="1:8" x14ac:dyDescent="0.25">
      <c r="A38" s="6"/>
      <c r="B38" t="s">
        <v>103</v>
      </c>
    </row>
    <row r="39" spans="1:8" x14ac:dyDescent="0.25">
      <c r="A39" s="6"/>
      <c r="B39" t="s">
        <v>47</v>
      </c>
    </row>
    <row r="40" spans="1:8" x14ac:dyDescent="0.25">
      <c r="A40" s="23"/>
      <c r="B40" t="s">
        <v>46</v>
      </c>
    </row>
    <row r="41" spans="1:8" x14ac:dyDescent="0.25">
      <c r="A41" s="23"/>
      <c r="D41" t="s">
        <v>22</v>
      </c>
      <c r="E41" t="s">
        <v>93</v>
      </c>
      <c r="F41" t="s">
        <v>628</v>
      </c>
      <c r="G41" t="s">
        <v>629</v>
      </c>
      <c r="H41" t="s">
        <v>629</v>
      </c>
    </row>
    <row r="42" spans="1:8" x14ac:dyDescent="0.25">
      <c r="A42" s="23"/>
      <c r="B42" t="s">
        <v>47</v>
      </c>
    </row>
    <row r="43" spans="1:8" x14ac:dyDescent="0.25">
      <c r="A43" s="34"/>
      <c r="B43" t="s">
        <v>46</v>
      </c>
    </row>
    <row r="44" spans="1:8" x14ac:dyDescent="0.25">
      <c r="A44" s="34"/>
      <c r="D44" t="s">
        <v>22</v>
      </c>
      <c r="E44" t="s">
        <v>93</v>
      </c>
      <c r="F44" t="s">
        <v>630</v>
      </c>
      <c r="G44" t="s">
        <v>631</v>
      </c>
      <c r="H44" t="s">
        <v>631</v>
      </c>
    </row>
    <row r="45" spans="1:8" x14ac:dyDescent="0.25">
      <c r="A45" s="34"/>
      <c r="B45" t="s">
        <v>88</v>
      </c>
      <c r="C45" t="s">
        <v>632</v>
      </c>
    </row>
    <row r="46" spans="1:8" x14ac:dyDescent="0.25">
      <c r="A46" s="34"/>
      <c r="D46" s="6" t="s">
        <v>72</v>
      </c>
      <c r="F46" t="s">
        <v>633</v>
      </c>
      <c r="G46" t="s">
        <v>634</v>
      </c>
      <c r="H46" t="s">
        <v>634</v>
      </c>
    </row>
    <row r="47" spans="1:8" x14ac:dyDescent="0.25">
      <c r="A47" s="34"/>
      <c r="B47" t="s">
        <v>103</v>
      </c>
    </row>
    <row r="48" spans="1:8" x14ac:dyDescent="0.25">
      <c r="A48" s="34"/>
      <c r="B48" t="s">
        <v>47</v>
      </c>
    </row>
    <row r="49" spans="1:8" x14ac:dyDescent="0.25">
      <c r="A49" s="30"/>
      <c r="B49" t="s">
        <v>46</v>
      </c>
    </row>
    <row r="50" spans="1:8" x14ac:dyDescent="0.25">
      <c r="A50" s="30"/>
      <c r="D50" t="s">
        <v>22</v>
      </c>
      <c r="E50" t="s">
        <v>93</v>
      </c>
      <c r="F50" t="s">
        <v>635</v>
      </c>
      <c r="G50" t="s">
        <v>636</v>
      </c>
      <c r="H50" t="s">
        <v>636</v>
      </c>
    </row>
    <row r="51" spans="1:8" x14ac:dyDescent="0.25">
      <c r="A51" s="30"/>
    </row>
    <row r="52" spans="1:8" x14ac:dyDescent="0.25">
      <c r="A52" s="30"/>
      <c r="B52" t="s">
        <v>88</v>
      </c>
      <c r="C52" t="s">
        <v>637</v>
      </c>
    </row>
    <row r="53" spans="1:8" x14ac:dyDescent="0.25">
      <c r="A53" s="30"/>
      <c r="D53" s="6" t="s">
        <v>72</v>
      </c>
      <c r="F53" t="s">
        <v>638</v>
      </c>
      <c r="G53" s="6" t="s">
        <v>639</v>
      </c>
      <c r="H53" s="6" t="s">
        <v>639</v>
      </c>
    </row>
    <row r="54" spans="1:8" x14ac:dyDescent="0.25">
      <c r="A54" s="30"/>
      <c r="B54" t="s">
        <v>103</v>
      </c>
    </row>
    <row r="55" spans="1:8" x14ac:dyDescent="0.25">
      <c r="A55" s="30"/>
      <c r="B55" t="s">
        <v>47</v>
      </c>
    </row>
    <row r="56" spans="1:8" x14ac:dyDescent="0.25">
      <c r="A56" s="39"/>
      <c r="B56" t="s">
        <v>46</v>
      </c>
    </row>
    <row r="57" spans="1:8" x14ac:dyDescent="0.25">
      <c r="A57" s="39"/>
      <c r="D57" t="s">
        <v>22</v>
      </c>
      <c r="E57" t="s">
        <v>93</v>
      </c>
      <c r="F57" t="s">
        <v>640</v>
      </c>
      <c r="G57" t="s">
        <v>641</v>
      </c>
      <c r="H57" t="s">
        <v>642</v>
      </c>
    </row>
    <row r="58" spans="1:8" x14ac:dyDescent="0.25">
      <c r="A58" s="39"/>
      <c r="B58" t="s">
        <v>88</v>
      </c>
      <c r="C58" t="s">
        <v>643</v>
      </c>
    </row>
    <row r="59" spans="1:8" x14ac:dyDescent="0.25">
      <c r="A59" s="39"/>
      <c r="D59" s="6" t="s">
        <v>72</v>
      </c>
      <c r="F59" t="s">
        <v>644</v>
      </c>
      <c r="G59" t="s">
        <v>645</v>
      </c>
      <c r="H59" t="s">
        <v>645</v>
      </c>
    </row>
    <row r="60" spans="1:8" x14ac:dyDescent="0.25">
      <c r="A60" s="39"/>
      <c r="B60" t="s">
        <v>103</v>
      </c>
    </row>
    <row r="61" spans="1:8" x14ac:dyDescent="0.25">
      <c r="A61" s="39"/>
      <c r="B61" t="s">
        <v>47</v>
      </c>
    </row>
    <row r="62" spans="1:8" x14ac:dyDescent="0.25">
      <c r="A62" s="39"/>
      <c r="B62" t="s">
        <v>46</v>
      </c>
    </row>
    <row r="63" spans="1:8" x14ac:dyDescent="0.25">
      <c r="A63" s="39"/>
      <c r="D63" t="s">
        <v>22</v>
      </c>
      <c r="E63" t="s">
        <v>93</v>
      </c>
      <c r="F63" t="s">
        <v>646</v>
      </c>
      <c r="G63" t="s">
        <v>647</v>
      </c>
      <c r="H63" t="s">
        <v>648</v>
      </c>
    </row>
    <row r="64" spans="1:8" x14ac:dyDescent="0.25">
      <c r="A64" s="39"/>
      <c r="B64" t="s">
        <v>88</v>
      </c>
      <c r="C64" t="s">
        <v>649</v>
      </c>
    </row>
    <row r="65" spans="1:8" x14ac:dyDescent="0.25">
      <c r="A65" s="39"/>
      <c r="D65" s="6" t="s">
        <v>72</v>
      </c>
      <c r="F65" t="s">
        <v>650</v>
      </c>
      <c r="G65" t="s">
        <v>651</v>
      </c>
      <c r="H65" t="s">
        <v>651</v>
      </c>
    </row>
    <row r="66" spans="1:8" x14ac:dyDescent="0.25">
      <c r="A66" s="39"/>
      <c r="D66" s="6" t="s">
        <v>72</v>
      </c>
      <c r="F66" t="s">
        <v>652</v>
      </c>
      <c r="G66" t="s">
        <v>653</v>
      </c>
      <c r="H66" t="s">
        <v>653</v>
      </c>
    </row>
    <row r="67" spans="1:8" x14ac:dyDescent="0.25">
      <c r="A67" s="39"/>
      <c r="B67" t="s">
        <v>103</v>
      </c>
    </row>
    <row r="68" spans="1:8" x14ac:dyDescent="0.25">
      <c r="A68" s="39"/>
      <c r="B68" t="s">
        <v>47</v>
      </c>
    </row>
    <row r="69" spans="1:8" x14ac:dyDescent="0.25">
      <c r="A69" s="39"/>
      <c r="B69" t="s">
        <v>46</v>
      </c>
    </row>
    <row r="70" spans="1:8" x14ac:dyDescent="0.25">
      <c r="A70" s="39"/>
      <c r="D70" t="s">
        <v>22</v>
      </c>
      <c r="E70" t="s">
        <v>93</v>
      </c>
      <c r="F70" t="s">
        <v>654</v>
      </c>
      <c r="G70" t="s">
        <v>655</v>
      </c>
      <c r="H70" t="s">
        <v>655</v>
      </c>
    </row>
    <row r="71" spans="1:8" x14ac:dyDescent="0.25">
      <c r="A71" s="39"/>
      <c r="B71" t="s">
        <v>88</v>
      </c>
      <c r="C71" t="s">
        <v>656</v>
      </c>
    </row>
    <row r="72" spans="1:8" x14ac:dyDescent="0.25">
      <c r="A72" s="39"/>
      <c r="D72" s="6" t="s">
        <v>72</v>
      </c>
      <c r="F72" t="s">
        <v>657</v>
      </c>
      <c r="G72" t="s">
        <v>658</v>
      </c>
      <c r="H72" t="s">
        <v>658</v>
      </c>
    </row>
    <row r="73" spans="1:8" x14ac:dyDescent="0.25">
      <c r="A73" s="39"/>
      <c r="B73" t="s">
        <v>103</v>
      </c>
    </row>
    <row r="74" spans="1:8" x14ac:dyDescent="0.25">
      <c r="A74" s="39"/>
      <c r="B74" t="s">
        <v>47</v>
      </c>
    </row>
    <row r="75" spans="1:8" x14ac:dyDescent="0.25">
      <c r="A75" s="39"/>
      <c r="B75" t="s">
        <v>46</v>
      </c>
    </row>
    <row r="76" spans="1:8" x14ac:dyDescent="0.25">
      <c r="A76" s="39"/>
      <c r="D76" t="s">
        <v>22</v>
      </c>
      <c r="E76" t="s">
        <v>93</v>
      </c>
      <c r="F76" t="s">
        <v>659</v>
      </c>
      <c r="G76" t="s">
        <v>660</v>
      </c>
      <c r="H76" t="s">
        <v>661</v>
      </c>
    </row>
    <row r="77" spans="1:8" x14ac:dyDescent="0.25">
      <c r="A77" s="39"/>
      <c r="B77" t="s">
        <v>88</v>
      </c>
      <c r="C77" t="s">
        <v>662</v>
      </c>
    </row>
    <row r="78" spans="1:8" x14ac:dyDescent="0.25">
      <c r="A78" s="39"/>
      <c r="D78" s="6" t="s">
        <v>72</v>
      </c>
      <c r="F78" t="s">
        <v>663</v>
      </c>
      <c r="G78" t="s">
        <v>664</v>
      </c>
      <c r="H78" t="s">
        <v>664</v>
      </c>
    </row>
    <row r="79" spans="1:8" x14ac:dyDescent="0.25">
      <c r="A79" s="39"/>
      <c r="B79" t="s">
        <v>103</v>
      </c>
    </row>
    <row r="80" spans="1:8" x14ac:dyDescent="0.25">
      <c r="A80" s="39"/>
      <c r="B80" t="s">
        <v>47</v>
      </c>
    </row>
    <row r="81" spans="1:8" x14ac:dyDescent="0.25">
      <c r="A81" s="39"/>
      <c r="B81" t="s">
        <v>46</v>
      </c>
    </row>
    <row r="82" spans="1:8" x14ac:dyDescent="0.25">
      <c r="A82" s="39"/>
      <c r="D82" t="s">
        <v>22</v>
      </c>
      <c r="E82" t="s">
        <v>93</v>
      </c>
      <c r="F82" t="s">
        <v>665</v>
      </c>
      <c r="G82" t="s">
        <v>666</v>
      </c>
      <c r="H82" t="s">
        <v>666</v>
      </c>
    </row>
    <row r="83" spans="1:8" x14ac:dyDescent="0.25">
      <c r="A83" s="39"/>
      <c r="B83" t="s">
        <v>88</v>
      </c>
      <c r="C83" t="s">
        <v>667</v>
      </c>
    </row>
    <row r="84" spans="1:8" x14ac:dyDescent="0.25">
      <c r="A84" s="39"/>
      <c r="D84" s="6" t="s">
        <v>72</v>
      </c>
      <c r="F84" t="s">
        <v>668</v>
      </c>
      <c r="G84" t="s">
        <v>669</v>
      </c>
      <c r="H84" t="s">
        <v>669</v>
      </c>
    </row>
    <row r="85" spans="1:8" x14ac:dyDescent="0.25">
      <c r="A85" s="39"/>
      <c r="B85" t="s">
        <v>103</v>
      </c>
    </row>
    <row r="86" spans="1:8" x14ac:dyDescent="0.25">
      <c r="A86" s="39"/>
      <c r="B86" t="s">
        <v>47</v>
      </c>
    </row>
    <row r="87" spans="1:8" x14ac:dyDescent="0.25">
      <c r="A87" s="39"/>
      <c r="B87" t="s">
        <v>46</v>
      </c>
    </row>
    <row r="88" spans="1:8" x14ac:dyDescent="0.25">
      <c r="A88" s="39"/>
      <c r="D88" t="s">
        <v>22</v>
      </c>
      <c r="E88" t="s">
        <v>93</v>
      </c>
      <c r="F88" t="s">
        <v>670</v>
      </c>
      <c r="G88" t="s">
        <v>671</v>
      </c>
      <c r="H88" t="s">
        <v>671</v>
      </c>
    </row>
    <row r="89" spans="1:8" x14ac:dyDescent="0.25">
      <c r="A89" s="39"/>
      <c r="B89" t="s">
        <v>88</v>
      </c>
      <c r="C89" t="s">
        <v>672</v>
      </c>
    </row>
    <row r="90" spans="1:8" x14ac:dyDescent="0.25">
      <c r="A90" s="39"/>
      <c r="D90" s="6" t="s">
        <v>72</v>
      </c>
      <c r="F90" t="s">
        <v>673</v>
      </c>
      <c r="G90" t="s">
        <v>674</v>
      </c>
      <c r="H90" t="s">
        <v>674</v>
      </c>
    </row>
    <row r="91" spans="1:8" x14ac:dyDescent="0.25">
      <c r="A91" s="39"/>
      <c r="B91" t="s">
        <v>103</v>
      </c>
    </row>
    <row r="92" spans="1:8" x14ac:dyDescent="0.25">
      <c r="A92" s="39"/>
      <c r="B92" t="s">
        <v>47</v>
      </c>
    </row>
    <row r="93" spans="1:8" x14ac:dyDescent="0.25">
      <c r="A93" s="43"/>
      <c r="B93" t="s">
        <v>46</v>
      </c>
    </row>
    <row r="94" spans="1:8" x14ac:dyDescent="0.25">
      <c r="A94" s="43"/>
      <c r="D94" t="s">
        <v>22</v>
      </c>
      <c r="E94" t="s">
        <v>93</v>
      </c>
      <c r="F94" t="s">
        <v>675</v>
      </c>
      <c r="G94" t="s">
        <v>676</v>
      </c>
      <c r="H94" t="s">
        <v>677</v>
      </c>
    </row>
    <row r="95" spans="1:8" x14ac:dyDescent="0.25">
      <c r="A95" s="43"/>
      <c r="B95" t="s">
        <v>88</v>
      </c>
      <c r="C95" t="s">
        <v>678</v>
      </c>
    </row>
    <row r="96" spans="1:8" x14ac:dyDescent="0.25">
      <c r="A96" s="43"/>
      <c r="D96" s="6" t="s">
        <v>72</v>
      </c>
      <c r="F96" t="s">
        <v>679</v>
      </c>
      <c r="G96" t="s">
        <v>680</v>
      </c>
      <c r="H96" t="s">
        <v>681</v>
      </c>
    </row>
    <row r="97" spans="1:8" x14ac:dyDescent="0.25">
      <c r="A97" s="43"/>
      <c r="B97" t="s">
        <v>103</v>
      </c>
    </row>
    <row r="98" spans="1:8" x14ac:dyDescent="0.25">
      <c r="A98" s="43"/>
      <c r="B98" t="s">
        <v>47</v>
      </c>
    </row>
    <row r="99" spans="1:8" x14ac:dyDescent="0.25">
      <c r="A99" s="43"/>
      <c r="B99" t="s">
        <v>88</v>
      </c>
      <c r="C99" t="s">
        <v>678</v>
      </c>
    </row>
    <row r="100" spans="1:8" x14ac:dyDescent="0.25">
      <c r="A100" s="43"/>
      <c r="B100" t="s">
        <v>46</v>
      </c>
    </row>
    <row r="101" spans="1:8" x14ac:dyDescent="0.25">
      <c r="A101" s="43"/>
      <c r="D101" t="s">
        <v>22</v>
      </c>
      <c r="E101" t="s">
        <v>170</v>
      </c>
      <c r="F101" t="s">
        <v>682</v>
      </c>
      <c r="G101" t="s">
        <v>683</v>
      </c>
      <c r="H101" t="s">
        <v>684</v>
      </c>
    </row>
    <row r="102" spans="1:8" x14ac:dyDescent="0.25">
      <c r="A102" s="43"/>
      <c r="B102" t="s">
        <v>88</v>
      </c>
      <c r="C102" t="s">
        <v>685</v>
      </c>
    </row>
    <row r="103" spans="1:8" x14ac:dyDescent="0.25">
      <c r="A103" s="43"/>
      <c r="D103" s="6" t="s">
        <v>72</v>
      </c>
      <c r="F103" t="s">
        <v>686</v>
      </c>
      <c r="G103" t="s">
        <v>687</v>
      </c>
      <c r="H103" t="s">
        <v>687</v>
      </c>
    </row>
    <row r="104" spans="1:8" x14ac:dyDescent="0.25">
      <c r="A104" s="43"/>
      <c r="B104" t="s">
        <v>103</v>
      </c>
    </row>
    <row r="105" spans="1:8" x14ac:dyDescent="0.25">
      <c r="A105" s="43"/>
      <c r="B105" t="s">
        <v>47</v>
      </c>
    </row>
    <row r="106" spans="1:8" x14ac:dyDescent="0.25">
      <c r="A106" s="43"/>
      <c r="B106" t="s">
        <v>103</v>
      </c>
    </row>
    <row r="107" spans="1:8" x14ac:dyDescent="0.25">
      <c r="A107" s="24"/>
      <c r="B107" t="s">
        <v>46</v>
      </c>
    </row>
    <row r="108" spans="1:8" x14ac:dyDescent="0.25">
      <c r="A108" s="24"/>
      <c r="D108" s="6" t="s">
        <v>72</v>
      </c>
      <c r="F108" t="s">
        <v>688</v>
      </c>
      <c r="G108" t="s">
        <v>689</v>
      </c>
      <c r="H108" t="s">
        <v>689</v>
      </c>
    </row>
    <row r="109" spans="1:8" x14ac:dyDescent="0.25">
      <c r="A109" s="24"/>
      <c r="D109" s="6" t="s">
        <v>72</v>
      </c>
      <c r="F109" t="s">
        <v>690</v>
      </c>
      <c r="G109" t="s">
        <v>689</v>
      </c>
      <c r="H109" t="s">
        <v>689</v>
      </c>
    </row>
    <row r="110" spans="1:8" x14ac:dyDescent="0.25">
      <c r="A110" s="24"/>
      <c r="B110" t="s">
        <v>47</v>
      </c>
    </row>
    <row r="111" spans="1:8" x14ac:dyDescent="0.25">
      <c r="A111" s="45"/>
      <c r="B111" t="s">
        <v>46</v>
      </c>
    </row>
    <row r="112" spans="1:8" x14ac:dyDescent="0.25">
      <c r="A112" s="45"/>
      <c r="D112" t="s">
        <v>22</v>
      </c>
      <c r="E112" t="s">
        <v>93</v>
      </c>
      <c r="F112" t="s">
        <v>691</v>
      </c>
      <c r="G112" t="s">
        <v>692</v>
      </c>
      <c r="H112" t="s">
        <v>692</v>
      </c>
    </row>
    <row r="113" spans="1:8" x14ac:dyDescent="0.25">
      <c r="A113" s="45"/>
      <c r="B113" t="s">
        <v>47</v>
      </c>
    </row>
    <row r="114" spans="1:8" x14ac:dyDescent="0.25">
      <c r="A114" s="45"/>
      <c r="B114" t="s">
        <v>88</v>
      </c>
      <c r="C114" t="s">
        <v>693</v>
      </c>
    </row>
    <row r="115" spans="1:8" x14ac:dyDescent="0.25">
      <c r="A115" s="45"/>
      <c r="B115" t="s">
        <v>46</v>
      </c>
    </row>
    <row r="116" spans="1:8" x14ac:dyDescent="0.25">
      <c r="A116" s="45"/>
      <c r="B116" s="6"/>
      <c r="C116" s="6"/>
      <c r="D116" s="6" t="s">
        <v>22</v>
      </c>
      <c r="E116" s="6" t="s">
        <v>93</v>
      </c>
      <c r="F116" s="6" t="s">
        <v>694</v>
      </c>
      <c r="G116" s="6" t="s">
        <v>695</v>
      </c>
      <c r="H116" s="6" t="s">
        <v>695</v>
      </c>
    </row>
    <row r="117" spans="1:8" x14ac:dyDescent="0.25">
      <c r="A117" s="45"/>
      <c r="B117" t="s">
        <v>47</v>
      </c>
    </row>
    <row r="118" spans="1:8" x14ac:dyDescent="0.25">
      <c r="A118" s="45"/>
      <c r="B118" t="s">
        <v>103</v>
      </c>
    </row>
    <row r="119" spans="1:8" x14ac:dyDescent="0.25">
      <c r="A119" s="45"/>
      <c r="B119" t="s">
        <v>88</v>
      </c>
      <c r="C119" t="s">
        <v>696</v>
      </c>
    </row>
    <row r="120" spans="1:8" x14ac:dyDescent="0.25">
      <c r="A120" s="45"/>
      <c r="B120" t="s">
        <v>46</v>
      </c>
    </row>
    <row r="121" spans="1:8" x14ac:dyDescent="0.25">
      <c r="A121" s="45"/>
      <c r="D121" t="s">
        <v>25</v>
      </c>
      <c r="F121" t="s">
        <v>697</v>
      </c>
      <c r="G121" t="s">
        <v>698</v>
      </c>
      <c r="H121" t="s">
        <v>698</v>
      </c>
    </row>
    <row r="122" spans="1:8" x14ac:dyDescent="0.25">
      <c r="A122" s="45"/>
      <c r="B122" t="s">
        <v>88</v>
      </c>
      <c r="C122" t="s">
        <v>699</v>
      </c>
    </row>
    <row r="123" spans="1:8" x14ac:dyDescent="0.25">
      <c r="A123" s="45"/>
      <c r="D123" t="s">
        <v>22</v>
      </c>
      <c r="E123" t="s">
        <v>93</v>
      </c>
      <c r="F123" t="s">
        <v>700</v>
      </c>
      <c r="G123" t="s">
        <v>701</v>
      </c>
      <c r="H123" t="s">
        <v>701</v>
      </c>
    </row>
    <row r="124" spans="1:8" x14ac:dyDescent="0.25">
      <c r="A124" s="45"/>
      <c r="B124" t="s">
        <v>103</v>
      </c>
    </row>
    <row r="125" spans="1:8" x14ac:dyDescent="0.25">
      <c r="A125" s="45"/>
      <c r="B125" t="s">
        <v>47</v>
      </c>
    </row>
    <row r="126" spans="1:8" x14ac:dyDescent="0.25">
      <c r="A126" s="45"/>
      <c r="B126" t="s">
        <v>46</v>
      </c>
    </row>
    <row r="127" spans="1:8" x14ac:dyDescent="0.25">
      <c r="A127" s="45"/>
      <c r="D127" s="6" t="s">
        <v>72</v>
      </c>
      <c r="F127" t="s">
        <v>702</v>
      </c>
      <c r="G127" t="s">
        <v>703</v>
      </c>
      <c r="H127" t="s">
        <v>703</v>
      </c>
    </row>
    <row r="128" spans="1:8" x14ac:dyDescent="0.25">
      <c r="A128" s="45"/>
      <c r="D128" t="s">
        <v>22</v>
      </c>
      <c r="E128" t="s">
        <v>93</v>
      </c>
      <c r="F128" t="s">
        <v>704</v>
      </c>
      <c r="G128" t="s">
        <v>705</v>
      </c>
      <c r="H128" t="s">
        <v>705</v>
      </c>
    </row>
    <row r="129" spans="1:8" x14ac:dyDescent="0.25">
      <c r="A129" s="45"/>
      <c r="B129" t="s">
        <v>47</v>
      </c>
    </row>
    <row r="130" spans="1:8" x14ac:dyDescent="0.25">
      <c r="A130" s="45"/>
      <c r="B130" t="s">
        <v>46</v>
      </c>
    </row>
    <row r="131" spans="1:8" x14ac:dyDescent="0.25">
      <c r="A131" s="45"/>
      <c r="D131" t="s">
        <v>22</v>
      </c>
      <c r="E131" t="s">
        <v>93</v>
      </c>
      <c r="F131" t="s">
        <v>706</v>
      </c>
      <c r="G131" t="s">
        <v>707</v>
      </c>
      <c r="H131" t="s">
        <v>707</v>
      </c>
    </row>
    <row r="132" spans="1:8" x14ac:dyDescent="0.25">
      <c r="A132" s="45"/>
      <c r="D132" t="s">
        <v>22</v>
      </c>
      <c r="E132" t="s">
        <v>93</v>
      </c>
      <c r="F132" t="s">
        <v>708</v>
      </c>
      <c r="G132" t="s">
        <v>709</v>
      </c>
      <c r="H132" t="s">
        <v>709</v>
      </c>
    </row>
    <row r="133" spans="1:8" x14ac:dyDescent="0.25">
      <c r="A133" s="45"/>
      <c r="B133" t="s">
        <v>47</v>
      </c>
    </row>
    <row r="134" spans="1:8" x14ac:dyDescent="0.25">
      <c r="A134" s="45"/>
      <c r="B134" t="s">
        <v>103</v>
      </c>
    </row>
    <row r="135" spans="1:8" x14ac:dyDescent="0.25">
      <c r="A135" s="40"/>
      <c r="B135" t="s">
        <v>46</v>
      </c>
    </row>
    <row r="136" spans="1:8" x14ac:dyDescent="0.25">
      <c r="A136" s="40"/>
      <c r="D136" t="s">
        <v>22</v>
      </c>
      <c r="E136" t="s">
        <v>93</v>
      </c>
      <c r="F136" t="s">
        <v>710</v>
      </c>
      <c r="G136" t="s">
        <v>711</v>
      </c>
      <c r="H136" t="s">
        <v>711</v>
      </c>
    </row>
    <row r="137" spans="1:8" x14ac:dyDescent="0.25">
      <c r="A137" s="40"/>
      <c r="B137" t="s">
        <v>88</v>
      </c>
      <c r="C137" t="s">
        <v>712</v>
      </c>
    </row>
    <row r="138" spans="1:8" x14ac:dyDescent="0.25">
      <c r="A138" s="40"/>
      <c r="D138" t="s">
        <v>72</v>
      </c>
      <c r="F138" t="s">
        <v>713</v>
      </c>
      <c r="G138" t="s">
        <v>714</v>
      </c>
      <c r="H138" t="s">
        <v>714</v>
      </c>
    </row>
    <row r="139" spans="1:8" x14ac:dyDescent="0.25">
      <c r="A139" s="40"/>
      <c r="B139" t="s">
        <v>103</v>
      </c>
    </row>
    <row r="140" spans="1:8" x14ac:dyDescent="0.25">
      <c r="A140" s="40"/>
      <c r="B140" t="s">
        <v>47</v>
      </c>
    </row>
    <row r="141" spans="1:8" x14ac:dyDescent="0.25">
      <c r="A141" s="40"/>
      <c r="B141" t="s">
        <v>46</v>
      </c>
    </row>
    <row r="142" spans="1:8" x14ac:dyDescent="0.25">
      <c r="A142" s="40"/>
      <c r="D142" t="s">
        <v>22</v>
      </c>
      <c r="E142" t="s">
        <v>93</v>
      </c>
      <c r="F142" t="s">
        <v>715</v>
      </c>
      <c r="G142" t="s">
        <v>716</v>
      </c>
      <c r="H142" t="s">
        <v>716</v>
      </c>
    </row>
    <row r="143" spans="1:8" x14ac:dyDescent="0.25">
      <c r="A143" s="40"/>
      <c r="B143" t="s">
        <v>88</v>
      </c>
      <c r="C143" t="s">
        <v>717</v>
      </c>
    </row>
    <row r="144" spans="1:8" x14ac:dyDescent="0.25">
      <c r="A144" s="40"/>
      <c r="D144" s="6" t="s">
        <v>72</v>
      </c>
      <c r="F144" t="s">
        <v>718</v>
      </c>
      <c r="G144" t="s">
        <v>719</v>
      </c>
      <c r="H144" t="s">
        <v>719</v>
      </c>
    </row>
    <row r="145" spans="1:8" x14ac:dyDescent="0.25">
      <c r="A145" s="40"/>
      <c r="D145" t="s">
        <v>25</v>
      </c>
      <c r="F145" t="s">
        <v>720</v>
      </c>
      <c r="G145" t="s">
        <v>721</v>
      </c>
      <c r="H145" t="s">
        <v>721</v>
      </c>
    </row>
    <row r="146" spans="1:8" x14ac:dyDescent="0.25">
      <c r="A146" s="40"/>
      <c r="B146" t="s">
        <v>103</v>
      </c>
    </row>
    <row r="147" spans="1:8" x14ac:dyDescent="0.25">
      <c r="A147" s="40"/>
      <c r="B147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FD29-3338-4879-B1BD-848935333D8A}">
  <dimension ref="A1:K24"/>
  <sheetViews>
    <sheetView workbookViewId="0">
      <pane ySplit="1" topLeftCell="A2" activePane="bottomLeft" state="frozen"/>
      <selection pane="bottomLeft" activeCell="A8" sqref="A8:I8"/>
    </sheetView>
  </sheetViews>
  <sheetFormatPr defaultRowHeight="15" x14ac:dyDescent="0.25"/>
  <cols>
    <col min="1" max="1" width="16.85546875" bestFit="1" customWidth="1"/>
    <col min="2" max="2" width="12.140625" bestFit="1" customWidth="1"/>
    <col min="3" max="4" width="18.140625" bestFit="1" customWidth="1"/>
    <col min="5" max="5" width="10.28515625" bestFit="1" customWidth="1"/>
    <col min="6" max="6" width="15.140625" bestFit="1" customWidth="1"/>
    <col min="7" max="7" width="38" bestFit="1" customWidth="1"/>
    <col min="8" max="8" width="37.42578125" bestFit="1" customWidth="1"/>
    <col min="9" max="9" width="12" bestFit="1" customWidth="1"/>
    <col min="10" max="10" width="15.7109375" bestFit="1" customWidth="1"/>
    <col min="11" max="11" width="58" customWidth="1"/>
  </cols>
  <sheetData>
    <row r="1" spans="1:11" s="8" customFormat="1" x14ac:dyDescent="0.25">
      <c r="A1" s="8" t="s">
        <v>32</v>
      </c>
      <c r="B1" s="8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8" t="s">
        <v>39</v>
      </c>
      <c r="I1" s="7" t="s">
        <v>40</v>
      </c>
      <c r="J1" s="3" t="s">
        <v>61</v>
      </c>
      <c r="K1" s="3" t="s">
        <v>62</v>
      </c>
    </row>
    <row r="2" spans="1:11" s="49" customFormat="1" x14ac:dyDescent="0.25">
      <c r="A2" t="s">
        <v>320</v>
      </c>
      <c r="B2" t="s">
        <v>283</v>
      </c>
      <c r="C2" t="s">
        <v>776</v>
      </c>
      <c r="D2" t="s">
        <v>776</v>
      </c>
      <c r="E2" t="s">
        <v>777</v>
      </c>
      <c r="F2" t="s">
        <v>778</v>
      </c>
      <c r="G2" t="s">
        <v>779</v>
      </c>
      <c r="H2" s="52" t="s">
        <v>780</v>
      </c>
      <c r="I2"/>
      <c r="J2" s="51"/>
      <c r="K2" s="51"/>
    </row>
    <row r="3" spans="1:11" s="49" customFormat="1" x14ac:dyDescent="0.25">
      <c r="C3" s="50"/>
      <c r="D3" s="50"/>
      <c r="E3" s="50"/>
      <c r="F3" s="50"/>
      <c r="G3" s="50"/>
      <c r="I3" s="50"/>
      <c r="J3" s="51"/>
      <c r="K3" s="51"/>
    </row>
    <row r="4" spans="1:11" s="9" customFormat="1" ht="135" x14ac:dyDescent="0.25">
      <c r="A4" s="5" t="s">
        <v>51</v>
      </c>
      <c r="B4" s="5" t="s">
        <v>60</v>
      </c>
      <c r="C4"/>
      <c r="D4"/>
      <c r="H4" s="10"/>
      <c r="J4" s="5" t="s">
        <v>63</v>
      </c>
      <c r="K4" s="5" t="s">
        <v>64</v>
      </c>
    </row>
    <row r="5" spans="1:11" ht="60" x14ac:dyDescent="0.25">
      <c r="A5" t="s">
        <v>54</v>
      </c>
      <c r="B5" t="s">
        <v>60</v>
      </c>
      <c r="E5" s="9"/>
      <c r="F5" s="9"/>
      <c r="G5" s="9"/>
      <c r="H5" s="10"/>
      <c r="J5" s="5" t="s">
        <v>63</v>
      </c>
      <c r="K5" s="5" t="s">
        <v>65</v>
      </c>
    </row>
    <row r="6" spans="1:11" x14ac:dyDescent="0.25">
      <c r="E6" s="9"/>
      <c r="F6" s="9"/>
      <c r="G6" s="9"/>
      <c r="H6" s="10"/>
      <c r="J6" s="5"/>
      <c r="K6" s="5"/>
    </row>
    <row r="7" spans="1:11" x14ac:dyDescent="0.25">
      <c r="K7" s="5"/>
    </row>
    <row r="8" spans="1:11" x14ac:dyDescent="0.25">
      <c r="A8" t="s">
        <v>276</v>
      </c>
      <c r="B8" t="s">
        <v>283</v>
      </c>
      <c r="C8" t="s">
        <v>783</v>
      </c>
      <c r="D8" t="s">
        <v>783</v>
      </c>
      <c r="E8" t="s">
        <v>784</v>
      </c>
      <c r="F8" t="s">
        <v>785</v>
      </c>
      <c r="G8" s="53" t="s">
        <v>780</v>
      </c>
      <c r="H8" s="53" t="s">
        <v>780</v>
      </c>
      <c r="I8" t="s">
        <v>277</v>
      </c>
    </row>
    <row r="9" spans="1:11" x14ac:dyDescent="0.25">
      <c r="A9" t="s">
        <v>388</v>
      </c>
      <c r="B9" t="s">
        <v>283</v>
      </c>
      <c r="C9" t="s">
        <v>105</v>
      </c>
      <c r="D9" t="s">
        <v>105</v>
      </c>
      <c r="E9" t="s">
        <v>777</v>
      </c>
      <c r="F9" t="s">
        <v>778</v>
      </c>
      <c r="G9" t="s">
        <v>780</v>
      </c>
      <c r="H9" s="53" t="s">
        <v>780</v>
      </c>
      <c r="I9" t="s">
        <v>393</v>
      </c>
    </row>
    <row r="10" spans="1:11" x14ac:dyDescent="0.25">
      <c r="A10" t="s">
        <v>390</v>
      </c>
      <c r="B10" t="s">
        <v>283</v>
      </c>
      <c r="C10" t="s">
        <v>105</v>
      </c>
      <c r="D10" t="s">
        <v>105</v>
      </c>
      <c r="E10" t="s">
        <v>777</v>
      </c>
      <c r="F10" t="s">
        <v>778</v>
      </c>
      <c r="G10" t="s">
        <v>780</v>
      </c>
      <c r="H10" s="53" t="s">
        <v>780</v>
      </c>
      <c r="I10" t="s">
        <v>407</v>
      </c>
    </row>
    <row r="11" spans="1:11" x14ac:dyDescent="0.25">
      <c r="A11" t="s">
        <v>419</v>
      </c>
      <c r="B11" t="s">
        <v>283</v>
      </c>
      <c r="C11" t="s">
        <v>105</v>
      </c>
      <c r="D11" t="s">
        <v>105</v>
      </c>
      <c r="E11" t="s">
        <v>777</v>
      </c>
      <c r="F11" t="s">
        <v>778</v>
      </c>
      <c r="G11" t="s">
        <v>780</v>
      </c>
      <c r="H11" s="53" t="s">
        <v>780</v>
      </c>
      <c r="I11" t="s">
        <v>437</v>
      </c>
    </row>
    <row r="12" spans="1:11" x14ac:dyDescent="0.25">
      <c r="A12" t="s">
        <v>417</v>
      </c>
      <c r="B12" t="s">
        <v>283</v>
      </c>
      <c r="C12" t="s">
        <v>105</v>
      </c>
      <c r="D12" t="s">
        <v>105</v>
      </c>
      <c r="E12" t="s">
        <v>777</v>
      </c>
      <c r="F12" t="s">
        <v>778</v>
      </c>
      <c r="G12" t="s">
        <v>780</v>
      </c>
      <c r="H12" s="53" t="s">
        <v>780</v>
      </c>
      <c r="I12" t="s">
        <v>426</v>
      </c>
    </row>
    <row r="13" spans="1:11" x14ac:dyDescent="0.25">
      <c r="A13" t="s">
        <v>421</v>
      </c>
      <c r="B13" t="s">
        <v>283</v>
      </c>
      <c r="C13" t="s">
        <v>105</v>
      </c>
      <c r="D13" t="s">
        <v>105</v>
      </c>
      <c r="E13" t="s">
        <v>777</v>
      </c>
      <c r="F13" t="s">
        <v>778</v>
      </c>
      <c r="G13" t="s">
        <v>780</v>
      </c>
      <c r="H13" s="53" t="s">
        <v>780</v>
      </c>
      <c r="I13" t="s">
        <v>447</v>
      </c>
    </row>
    <row r="14" spans="1:11" x14ac:dyDescent="0.25">
      <c r="A14" t="s">
        <v>423</v>
      </c>
      <c r="B14" t="s">
        <v>283</v>
      </c>
      <c r="C14" t="s">
        <v>105</v>
      </c>
      <c r="D14" t="s">
        <v>105</v>
      </c>
      <c r="E14" t="s">
        <v>777</v>
      </c>
      <c r="F14" t="s">
        <v>778</v>
      </c>
      <c r="G14" t="s">
        <v>780</v>
      </c>
      <c r="H14" s="53" t="s">
        <v>780</v>
      </c>
      <c r="I14" t="s">
        <v>457</v>
      </c>
    </row>
    <row r="15" spans="1:11" x14ac:dyDescent="0.25">
      <c r="A15" t="s">
        <v>468</v>
      </c>
      <c r="B15" t="s">
        <v>283</v>
      </c>
      <c r="C15" t="s">
        <v>105</v>
      </c>
      <c r="D15" t="s">
        <v>105</v>
      </c>
      <c r="E15" t="s">
        <v>777</v>
      </c>
      <c r="F15" t="s">
        <v>778</v>
      </c>
      <c r="G15" t="s">
        <v>780</v>
      </c>
      <c r="H15" s="53" t="s">
        <v>780</v>
      </c>
      <c r="I15" t="s">
        <v>486</v>
      </c>
    </row>
    <row r="16" spans="1:11" x14ac:dyDescent="0.25">
      <c r="A16" t="s">
        <v>466</v>
      </c>
      <c r="B16" t="s">
        <v>283</v>
      </c>
      <c r="C16" t="s">
        <v>105</v>
      </c>
      <c r="D16" t="s">
        <v>105</v>
      </c>
      <c r="E16" t="s">
        <v>777</v>
      </c>
      <c r="F16" t="s">
        <v>778</v>
      </c>
      <c r="G16" t="s">
        <v>780</v>
      </c>
      <c r="H16" s="53" t="s">
        <v>780</v>
      </c>
      <c r="I16" t="s">
        <v>475</v>
      </c>
    </row>
    <row r="17" spans="1:9" x14ac:dyDescent="0.25">
      <c r="A17" t="s">
        <v>470</v>
      </c>
      <c r="B17" t="s">
        <v>283</v>
      </c>
      <c r="C17" t="s">
        <v>105</v>
      </c>
      <c r="D17" t="s">
        <v>105</v>
      </c>
      <c r="E17" t="s">
        <v>777</v>
      </c>
      <c r="F17" t="s">
        <v>778</v>
      </c>
      <c r="G17" t="s">
        <v>780</v>
      </c>
      <c r="H17" s="53" t="s">
        <v>780</v>
      </c>
      <c r="I17" t="s">
        <v>496</v>
      </c>
    </row>
    <row r="18" spans="1:9" x14ac:dyDescent="0.25">
      <c r="A18" t="s">
        <v>472</v>
      </c>
      <c r="B18" t="s">
        <v>283</v>
      </c>
      <c r="C18" t="s">
        <v>105</v>
      </c>
      <c r="D18" t="s">
        <v>105</v>
      </c>
      <c r="E18" t="s">
        <v>777</v>
      </c>
      <c r="F18" t="s">
        <v>778</v>
      </c>
      <c r="G18" t="s">
        <v>780</v>
      </c>
      <c r="H18" s="53" t="s">
        <v>780</v>
      </c>
      <c r="I18" t="s">
        <v>506</v>
      </c>
    </row>
    <row r="19" spans="1:9" x14ac:dyDescent="0.25">
      <c r="A19" t="s">
        <v>517</v>
      </c>
      <c r="B19" t="s">
        <v>283</v>
      </c>
      <c r="C19" t="s">
        <v>105</v>
      </c>
      <c r="D19" t="s">
        <v>105</v>
      </c>
      <c r="E19" t="s">
        <v>777</v>
      </c>
      <c r="F19" t="s">
        <v>778</v>
      </c>
      <c r="G19" t="s">
        <v>780</v>
      </c>
      <c r="H19" s="53" t="s">
        <v>780</v>
      </c>
      <c r="I19" t="s">
        <v>535</v>
      </c>
    </row>
    <row r="20" spans="1:9" x14ac:dyDescent="0.25">
      <c r="A20" t="s">
        <v>515</v>
      </c>
      <c r="B20" t="s">
        <v>283</v>
      </c>
      <c r="C20" t="s">
        <v>105</v>
      </c>
      <c r="D20" t="s">
        <v>105</v>
      </c>
      <c r="E20" t="s">
        <v>777</v>
      </c>
      <c r="F20" t="s">
        <v>778</v>
      </c>
      <c r="G20" t="s">
        <v>780</v>
      </c>
      <c r="H20" s="53" t="s">
        <v>780</v>
      </c>
      <c r="I20" t="s">
        <v>524</v>
      </c>
    </row>
    <row r="21" spans="1:9" x14ac:dyDescent="0.25">
      <c r="A21" t="s">
        <v>519</v>
      </c>
      <c r="B21" t="s">
        <v>283</v>
      </c>
      <c r="C21" t="s">
        <v>105</v>
      </c>
      <c r="D21" t="s">
        <v>105</v>
      </c>
      <c r="E21" t="s">
        <v>777</v>
      </c>
      <c r="F21" t="s">
        <v>778</v>
      </c>
      <c r="G21" t="s">
        <v>780</v>
      </c>
      <c r="H21" s="53" t="s">
        <v>780</v>
      </c>
      <c r="I21" t="s">
        <v>545</v>
      </c>
    </row>
    <row r="22" spans="1:9" x14ac:dyDescent="0.25">
      <c r="A22" t="s">
        <v>521</v>
      </c>
      <c r="B22" t="s">
        <v>283</v>
      </c>
      <c r="C22" t="s">
        <v>105</v>
      </c>
      <c r="D22" t="s">
        <v>105</v>
      </c>
      <c r="E22" t="s">
        <v>777</v>
      </c>
      <c r="F22" t="s">
        <v>778</v>
      </c>
      <c r="G22" t="s">
        <v>780</v>
      </c>
      <c r="H22" s="53" t="s">
        <v>780</v>
      </c>
      <c r="I22" t="s">
        <v>555</v>
      </c>
    </row>
    <row r="23" spans="1:9" x14ac:dyDescent="0.25">
      <c r="A23" t="s">
        <v>564</v>
      </c>
      <c r="B23" t="s">
        <v>283</v>
      </c>
      <c r="C23" t="s">
        <v>105</v>
      </c>
      <c r="D23" t="s">
        <v>105</v>
      </c>
      <c r="E23" t="s">
        <v>777</v>
      </c>
      <c r="F23" t="s">
        <v>778</v>
      </c>
      <c r="G23" t="s">
        <v>780</v>
      </c>
      <c r="H23" s="53" t="s">
        <v>780</v>
      </c>
      <c r="I23" t="s">
        <v>569</v>
      </c>
    </row>
    <row r="24" spans="1:9" x14ac:dyDescent="0.25">
      <c r="A24" t="s">
        <v>566</v>
      </c>
      <c r="B24" t="s">
        <v>283</v>
      </c>
      <c r="C24" t="s">
        <v>105</v>
      </c>
      <c r="D24" t="s">
        <v>105</v>
      </c>
      <c r="E24" t="s">
        <v>777</v>
      </c>
      <c r="F24" t="s">
        <v>778</v>
      </c>
      <c r="G24" t="s">
        <v>780</v>
      </c>
      <c r="H24" s="53" t="s">
        <v>780</v>
      </c>
      <c r="I24" t="s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C5AA-9540-45DB-BCC0-5EA98DDA6B0B}">
  <dimension ref="A1:D3"/>
  <sheetViews>
    <sheetView workbookViewId="0">
      <pane ySplit="1" topLeftCell="A2" activePane="bottomLeft" state="frozen"/>
      <selection pane="bottomLeft" activeCell="A3" sqref="A3:B3"/>
    </sheetView>
  </sheetViews>
  <sheetFormatPr defaultRowHeight="15" x14ac:dyDescent="0.25"/>
  <cols>
    <col min="1" max="1" width="23.5703125" bestFit="1" customWidth="1"/>
    <col min="2" max="2" width="7.42578125" bestFit="1" customWidth="1"/>
    <col min="3" max="3" width="12.85546875" bestFit="1" customWidth="1"/>
    <col min="4" max="4" width="34.140625" bestFit="1" customWidth="1"/>
  </cols>
  <sheetData>
    <row r="1" spans="1:4" s="1" customFormat="1" x14ac:dyDescent="0.25">
      <c r="A1" s="3" t="s">
        <v>29</v>
      </c>
      <c r="B1" s="3" t="s">
        <v>8</v>
      </c>
      <c r="C1" s="3" t="s">
        <v>30</v>
      </c>
      <c r="D1" s="3" t="s">
        <v>31</v>
      </c>
    </row>
    <row r="2" spans="1:4" x14ac:dyDescent="0.25">
      <c r="A2" t="s">
        <v>120</v>
      </c>
      <c r="B2" t="s">
        <v>92</v>
      </c>
      <c r="C2" t="s">
        <v>92</v>
      </c>
      <c r="D2" t="s">
        <v>121</v>
      </c>
    </row>
    <row r="3" spans="1:4" x14ac:dyDescent="0.25">
      <c r="A3" s="13" t="s">
        <v>108</v>
      </c>
      <c r="B3" s="5" t="s">
        <v>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D90"/>
  <sheetViews>
    <sheetView workbookViewId="0">
      <pane ySplit="1" topLeftCell="A66" activePane="bottomLeft" state="frozen"/>
      <selection pane="bottomLeft" activeCell="D75" sqref="D75:D79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2" t="s">
        <v>12</v>
      </c>
      <c r="B1" s="2" t="s">
        <v>13</v>
      </c>
      <c r="C1" s="3" t="s">
        <v>42</v>
      </c>
      <c r="D1" s="3" t="s">
        <v>14</v>
      </c>
    </row>
    <row r="2" spans="1:4" x14ac:dyDescent="0.25">
      <c r="A2" t="s">
        <v>93</v>
      </c>
      <c r="B2" t="str">
        <f>"1"</f>
        <v>1</v>
      </c>
      <c r="C2" t="s">
        <v>96</v>
      </c>
      <c r="D2" t="s">
        <v>97</v>
      </c>
    </row>
    <row r="3" spans="1:4" x14ac:dyDescent="0.25">
      <c r="A3" t="s">
        <v>93</v>
      </c>
      <c r="B3" t="str">
        <f>"2"</f>
        <v>2</v>
      </c>
      <c r="C3" t="s">
        <v>98</v>
      </c>
      <c r="D3" t="s">
        <v>99</v>
      </c>
    </row>
    <row r="4" spans="1:4" x14ac:dyDescent="0.25">
      <c r="A4" t="s">
        <v>93</v>
      </c>
      <c r="B4" t="str">
        <f>"3"</f>
        <v>3</v>
      </c>
      <c r="C4" t="s">
        <v>100</v>
      </c>
      <c r="D4" t="s">
        <v>83</v>
      </c>
    </row>
    <row r="5" spans="1:4" x14ac:dyDescent="0.25">
      <c r="A5" t="s">
        <v>76</v>
      </c>
      <c r="B5" t="str">
        <f>"1"</f>
        <v>1</v>
      </c>
      <c r="C5" t="s">
        <v>78</v>
      </c>
      <c r="D5" t="s">
        <v>79</v>
      </c>
    </row>
    <row r="6" spans="1:4" x14ac:dyDescent="0.25">
      <c r="A6" t="s">
        <v>76</v>
      </c>
      <c r="B6" t="str">
        <f>"2"</f>
        <v>2</v>
      </c>
      <c r="C6" t="s">
        <v>80</v>
      </c>
      <c r="D6" t="s">
        <v>82</v>
      </c>
    </row>
    <row r="7" spans="1:4" x14ac:dyDescent="0.25">
      <c r="A7" t="s">
        <v>76</v>
      </c>
      <c r="B7" t="str">
        <f>"3"</f>
        <v>3</v>
      </c>
      <c r="C7" t="s">
        <v>81</v>
      </c>
      <c r="D7" t="s">
        <v>83</v>
      </c>
    </row>
    <row r="8" spans="1:4" x14ac:dyDescent="0.25">
      <c r="A8" t="s">
        <v>128</v>
      </c>
      <c r="B8" t="str">
        <f>"1"</f>
        <v>1</v>
      </c>
      <c r="C8" t="s">
        <v>176</v>
      </c>
      <c r="D8" t="s">
        <v>177</v>
      </c>
    </row>
    <row r="9" spans="1:4" x14ac:dyDescent="0.25">
      <c r="A9" t="s">
        <v>128</v>
      </c>
      <c r="B9" t="str">
        <f>"2"</f>
        <v>2</v>
      </c>
      <c r="C9" t="s">
        <v>178</v>
      </c>
      <c r="D9" t="s">
        <v>179</v>
      </c>
    </row>
    <row r="10" spans="1:4" x14ac:dyDescent="0.25">
      <c r="A10" t="s">
        <v>132</v>
      </c>
      <c r="B10" t="str">
        <f>"1"</f>
        <v>1</v>
      </c>
      <c r="C10" t="s">
        <v>180</v>
      </c>
      <c r="D10" t="s">
        <v>181</v>
      </c>
    </row>
    <row r="11" spans="1:4" x14ac:dyDescent="0.25">
      <c r="A11" t="s">
        <v>132</v>
      </c>
      <c r="B11" t="str">
        <f>"2"</f>
        <v>2</v>
      </c>
      <c r="C11" t="s">
        <v>182</v>
      </c>
      <c r="D11" t="s">
        <v>183</v>
      </c>
    </row>
    <row r="12" spans="1:4" x14ac:dyDescent="0.25">
      <c r="A12" t="s">
        <v>132</v>
      </c>
      <c r="B12" t="str">
        <f>"3"</f>
        <v>3</v>
      </c>
      <c r="C12" t="s">
        <v>184</v>
      </c>
      <c r="D12" t="s">
        <v>185</v>
      </c>
    </row>
    <row r="13" spans="1:4" x14ac:dyDescent="0.25">
      <c r="A13" t="s">
        <v>132</v>
      </c>
      <c r="B13" t="str">
        <f>"4"</f>
        <v>4</v>
      </c>
      <c r="C13" t="s">
        <v>186</v>
      </c>
      <c r="D13" t="s">
        <v>187</v>
      </c>
    </row>
    <row r="14" spans="1:4" x14ac:dyDescent="0.25">
      <c r="A14" t="s">
        <v>132</v>
      </c>
      <c r="B14" t="str">
        <f>"5"</f>
        <v>5</v>
      </c>
      <c r="C14" t="s">
        <v>178</v>
      </c>
      <c r="D14" t="s">
        <v>179</v>
      </c>
    </row>
    <row r="15" spans="1:4" x14ac:dyDescent="0.25">
      <c r="A15" t="s">
        <v>132</v>
      </c>
      <c r="B15" t="str">
        <f>"6"</f>
        <v>6</v>
      </c>
      <c r="C15" t="s">
        <v>188</v>
      </c>
      <c r="D15" t="s">
        <v>189</v>
      </c>
    </row>
    <row r="16" spans="1:4" x14ac:dyDescent="0.25">
      <c r="A16" t="s">
        <v>132</v>
      </c>
      <c r="B16" t="str">
        <f>"88"</f>
        <v>88</v>
      </c>
      <c r="C16" t="s">
        <v>190</v>
      </c>
      <c r="D16" t="s">
        <v>191</v>
      </c>
    </row>
    <row r="17" spans="1:4" x14ac:dyDescent="0.25">
      <c r="A17" t="s">
        <v>132</v>
      </c>
      <c r="B17" t="str">
        <f>"99"</f>
        <v>99</v>
      </c>
      <c r="C17" t="s">
        <v>192</v>
      </c>
      <c r="D17" t="s">
        <v>193</v>
      </c>
    </row>
    <row r="18" spans="1:4" x14ac:dyDescent="0.25">
      <c r="A18" t="s">
        <v>167</v>
      </c>
      <c r="B18" t="s">
        <v>194</v>
      </c>
      <c r="C18" t="s">
        <v>195</v>
      </c>
      <c r="D18" t="s">
        <v>195</v>
      </c>
    </row>
    <row r="19" spans="1:4" x14ac:dyDescent="0.25">
      <c r="A19" t="s">
        <v>167</v>
      </c>
      <c r="B19" t="s">
        <v>196</v>
      </c>
      <c r="C19" t="s">
        <v>197</v>
      </c>
      <c r="D19" t="s">
        <v>198</v>
      </c>
    </row>
    <row r="20" spans="1:4" x14ac:dyDescent="0.25">
      <c r="A20" t="s">
        <v>167</v>
      </c>
      <c r="B20" t="s">
        <v>199</v>
      </c>
      <c r="C20" t="s">
        <v>200</v>
      </c>
      <c r="D20" t="s">
        <v>201</v>
      </c>
    </row>
    <row r="21" spans="1:4" x14ac:dyDescent="0.25">
      <c r="A21" t="s">
        <v>167</v>
      </c>
      <c r="B21" t="s">
        <v>202</v>
      </c>
      <c r="C21" t="s">
        <v>203</v>
      </c>
      <c r="D21" t="s">
        <v>69</v>
      </c>
    </row>
    <row r="22" spans="1:4" x14ac:dyDescent="0.25">
      <c r="A22" t="s">
        <v>167</v>
      </c>
      <c r="B22" t="s">
        <v>204</v>
      </c>
      <c r="C22" t="s">
        <v>205</v>
      </c>
      <c r="D22" t="s">
        <v>206</v>
      </c>
    </row>
    <row r="23" spans="1:4" x14ac:dyDescent="0.25">
      <c r="A23" t="s">
        <v>170</v>
      </c>
      <c r="B23" t="s">
        <v>207</v>
      </c>
      <c r="C23" t="s">
        <v>208</v>
      </c>
      <c r="D23" t="s">
        <v>209</v>
      </c>
    </row>
    <row r="24" spans="1:4" x14ac:dyDescent="0.25">
      <c r="A24" t="s">
        <v>170</v>
      </c>
      <c r="B24" t="s">
        <v>210</v>
      </c>
      <c r="C24" t="s">
        <v>211</v>
      </c>
      <c r="D24" t="s">
        <v>212</v>
      </c>
    </row>
    <row r="25" spans="1:4" x14ac:dyDescent="0.25">
      <c r="A25" t="s">
        <v>170</v>
      </c>
      <c r="B25" t="s">
        <v>213</v>
      </c>
      <c r="C25" t="s">
        <v>214</v>
      </c>
      <c r="D25" t="s">
        <v>215</v>
      </c>
    </row>
    <row r="26" spans="1:4" x14ac:dyDescent="0.25">
      <c r="A26" t="s">
        <v>170</v>
      </c>
      <c r="B26" t="s">
        <v>216</v>
      </c>
      <c r="C26" t="s">
        <v>217</v>
      </c>
      <c r="D26" t="s">
        <v>218</v>
      </c>
    </row>
    <row r="27" spans="1:4" x14ac:dyDescent="0.25">
      <c r="A27" t="s">
        <v>170</v>
      </c>
      <c r="B27" t="s">
        <v>219</v>
      </c>
      <c r="C27" t="s">
        <v>220</v>
      </c>
      <c r="D27" t="s">
        <v>221</v>
      </c>
    </row>
    <row r="28" spans="1:4" x14ac:dyDescent="0.25">
      <c r="A28" t="s">
        <v>170</v>
      </c>
      <c r="B28" t="s">
        <v>222</v>
      </c>
      <c r="C28" t="s">
        <v>223</v>
      </c>
      <c r="D28" t="s">
        <v>224</v>
      </c>
    </row>
    <row r="29" spans="1:4" x14ac:dyDescent="0.25">
      <c r="A29" t="s">
        <v>170</v>
      </c>
      <c r="B29" t="s">
        <v>225</v>
      </c>
      <c r="C29" t="s">
        <v>226</v>
      </c>
      <c r="D29" t="s">
        <v>227</v>
      </c>
    </row>
    <row r="30" spans="1:4" x14ac:dyDescent="0.25">
      <c r="A30" t="s">
        <v>170</v>
      </c>
      <c r="B30" t="s">
        <v>228</v>
      </c>
      <c r="C30" t="s">
        <v>229</v>
      </c>
      <c r="D30" t="s">
        <v>230</v>
      </c>
    </row>
    <row r="31" spans="1:4" x14ac:dyDescent="0.25">
      <c r="A31" t="s">
        <v>141</v>
      </c>
      <c r="B31" t="s">
        <v>231</v>
      </c>
      <c r="C31" t="s">
        <v>232</v>
      </c>
      <c r="D31" t="s">
        <v>233</v>
      </c>
    </row>
    <row r="32" spans="1:4" x14ac:dyDescent="0.25">
      <c r="A32" t="s">
        <v>141</v>
      </c>
      <c r="B32" t="s">
        <v>234</v>
      </c>
      <c r="C32" t="s">
        <v>235</v>
      </c>
      <c r="D32" t="s">
        <v>236</v>
      </c>
    </row>
    <row r="33" spans="1:4" x14ac:dyDescent="0.25">
      <c r="A33" t="s">
        <v>141</v>
      </c>
      <c r="B33" t="s">
        <v>237</v>
      </c>
      <c r="C33" t="s">
        <v>238</v>
      </c>
      <c r="D33" t="s">
        <v>239</v>
      </c>
    </row>
    <row r="34" spans="1:4" x14ac:dyDescent="0.25">
      <c r="A34" t="s">
        <v>141</v>
      </c>
      <c r="B34" t="s">
        <v>240</v>
      </c>
      <c r="C34" t="s">
        <v>241</v>
      </c>
      <c r="D34" t="s">
        <v>242</v>
      </c>
    </row>
    <row r="35" spans="1:4" x14ac:dyDescent="0.25">
      <c r="A35" t="s">
        <v>141</v>
      </c>
      <c r="B35" t="s">
        <v>243</v>
      </c>
      <c r="C35" t="s">
        <v>244</v>
      </c>
      <c r="D35" t="s">
        <v>245</v>
      </c>
    </row>
    <row r="36" spans="1:4" x14ac:dyDescent="0.25">
      <c r="A36" t="s">
        <v>141</v>
      </c>
      <c r="B36" t="s">
        <v>246</v>
      </c>
      <c r="C36" t="s">
        <v>247</v>
      </c>
      <c r="D36" t="s">
        <v>248</v>
      </c>
    </row>
    <row r="37" spans="1:4" x14ac:dyDescent="0.25">
      <c r="A37" t="s">
        <v>141</v>
      </c>
      <c r="B37" t="s">
        <v>249</v>
      </c>
      <c r="C37" t="s">
        <v>100</v>
      </c>
      <c r="D37" t="s">
        <v>83</v>
      </c>
    </row>
    <row r="38" spans="1:4" x14ac:dyDescent="0.25">
      <c r="A38" s="17" t="s">
        <v>251</v>
      </c>
      <c r="B38" t="str">
        <f>"1"</f>
        <v>1</v>
      </c>
      <c r="C38" s="6" t="s">
        <v>255</v>
      </c>
      <c r="D38" s="6" t="s">
        <v>255</v>
      </c>
    </row>
    <row r="39" spans="1:4" x14ac:dyDescent="0.25">
      <c r="A39" s="17" t="s">
        <v>251</v>
      </c>
      <c r="B39" t="str">
        <f>"2"</f>
        <v>2</v>
      </c>
      <c r="C39" s="6" t="s">
        <v>253</v>
      </c>
      <c r="D39" s="6" t="s">
        <v>253</v>
      </c>
    </row>
    <row r="40" spans="1:4" x14ac:dyDescent="0.25">
      <c r="A40" s="17" t="s">
        <v>251</v>
      </c>
      <c r="B40" t="str">
        <f>"3"</f>
        <v>3</v>
      </c>
      <c r="C40" s="6" t="s">
        <v>254</v>
      </c>
      <c r="D40" s="6" t="s">
        <v>254</v>
      </c>
    </row>
    <row r="41" spans="1:4" x14ac:dyDescent="0.25">
      <c r="A41" t="s">
        <v>264</v>
      </c>
      <c r="B41" t="str">
        <f>"1"</f>
        <v>1</v>
      </c>
      <c r="C41" t="s">
        <v>723</v>
      </c>
      <c r="D41" t="s">
        <v>724</v>
      </c>
    </row>
    <row r="42" spans="1:4" x14ac:dyDescent="0.25">
      <c r="A42" t="s">
        <v>264</v>
      </c>
      <c r="B42" t="str">
        <f>"2"</f>
        <v>2</v>
      </c>
      <c r="C42" t="s">
        <v>725</v>
      </c>
      <c r="D42" t="s">
        <v>726</v>
      </c>
    </row>
    <row r="43" spans="1:4" x14ac:dyDescent="0.25">
      <c r="A43" t="s">
        <v>264</v>
      </c>
      <c r="B43" t="str">
        <f>"3"</f>
        <v>3</v>
      </c>
      <c r="C43" t="s">
        <v>727</v>
      </c>
      <c r="D43" t="s">
        <v>728</v>
      </c>
    </row>
    <row r="44" spans="1:4" x14ac:dyDescent="0.25">
      <c r="A44" t="s">
        <v>264</v>
      </c>
      <c r="B44" t="str">
        <f>"4"</f>
        <v>4</v>
      </c>
      <c r="C44" t="s">
        <v>729</v>
      </c>
      <c r="D44" t="s">
        <v>730</v>
      </c>
    </row>
    <row r="45" spans="1:4" x14ac:dyDescent="0.25">
      <c r="A45" t="s">
        <v>264</v>
      </c>
      <c r="B45" t="str">
        <f>"5"</f>
        <v>5</v>
      </c>
      <c r="C45" t="s">
        <v>731</v>
      </c>
      <c r="D45" t="s">
        <v>732</v>
      </c>
    </row>
    <row r="46" spans="1:4" x14ac:dyDescent="0.25">
      <c r="A46" t="s">
        <v>264</v>
      </c>
      <c r="B46" t="str">
        <f>"6"</f>
        <v>6</v>
      </c>
      <c r="C46" t="s">
        <v>733</v>
      </c>
      <c r="D46" t="s">
        <v>734</v>
      </c>
    </row>
    <row r="47" spans="1:4" x14ac:dyDescent="0.25">
      <c r="A47" t="s">
        <v>278</v>
      </c>
      <c r="B47" t="s">
        <v>231</v>
      </c>
      <c r="C47" t="s">
        <v>735</v>
      </c>
      <c r="D47" t="s">
        <v>736</v>
      </c>
    </row>
    <row r="48" spans="1:4" x14ac:dyDescent="0.25">
      <c r="A48" t="s">
        <v>278</v>
      </c>
      <c r="B48" t="s">
        <v>234</v>
      </c>
      <c r="C48" t="s">
        <v>737</v>
      </c>
      <c r="D48" t="s">
        <v>738</v>
      </c>
    </row>
    <row r="49" spans="1:4" x14ac:dyDescent="0.25">
      <c r="A49" t="s">
        <v>278</v>
      </c>
      <c r="B49" t="s">
        <v>237</v>
      </c>
      <c r="C49" t="s">
        <v>739</v>
      </c>
      <c r="D49" t="s">
        <v>739</v>
      </c>
    </row>
    <row r="50" spans="1:4" x14ac:dyDescent="0.25">
      <c r="A50" t="s">
        <v>278</v>
      </c>
      <c r="B50" t="s">
        <v>243</v>
      </c>
      <c r="C50" t="s">
        <v>740</v>
      </c>
      <c r="D50" t="s">
        <v>741</v>
      </c>
    </row>
    <row r="51" spans="1:4" x14ac:dyDescent="0.25">
      <c r="A51" t="s">
        <v>303</v>
      </c>
      <c r="B51" t="str">
        <f>"1"</f>
        <v>1</v>
      </c>
      <c r="C51" t="s">
        <v>742</v>
      </c>
      <c r="D51" t="s">
        <v>743</v>
      </c>
    </row>
    <row r="52" spans="1:4" x14ac:dyDescent="0.25">
      <c r="A52" t="s">
        <v>303</v>
      </c>
      <c r="B52" t="str">
        <f>"2"</f>
        <v>2</v>
      </c>
      <c r="C52" t="s">
        <v>744</v>
      </c>
      <c r="D52" t="s">
        <v>745</v>
      </c>
    </row>
    <row r="53" spans="1:4" x14ac:dyDescent="0.25">
      <c r="A53" t="s">
        <v>303</v>
      </c>
      <c r="B53" t="str">
        <f>"3"</f>
        <v>3</v>
      </c>
      <c r="C53" s="12" t="s">
        <v>746</v>
      </c>
      <c r="D53" t="s">
        <v>83</v>
      </c>
    </row>
    <row r="54" spans="1:4" x14ac:dyDescent="0.25">
      <c r="A54" t="s">
        <v>298</v>
      </c>
      <c r="B54" t="str">
        <f>"1"</f>
        <v>1</v>
      </c>
      <c r="C54" t="s">
        <v>747</v>
      </c>
      <c r="D54" t="s">
        <v>748</v>
      </c>
    </row>
    <row r="55" spans="1:4" x14ac:dyDescent="0.25">
      <c r="A55" t="s">
        <v>298</v>
      </c>
      <c r="B55" t="str">
        <f>"2"</f>
        <v>2</v>
      </c>
      <c r="C55" t="s">
        <v>749</v>
      </c>
      <c r="D55" t="s">
        <v>750</v>
      </c>
    </row>
    <row r="56" spans="1:4" x14ac:dyDescent="0.25">
      <c r="A56" t="s">
        <v>298</v>
      </c>
      <c r="B56" t="str">
        <f>"3"</f>
        <v>3</v>
      </c>
      <c r="C56" t="s">
        <v>751</v>
      </c>
      <c r="D56" t="s">
        <v>752</v>
      </c>
    </row>
    <row r="57" spans="1:4" x14ac:dyDescent="0.25">
      <c r="A57" t="s">
        <v>298</v>
      </c>
      <c r="B57" t="str">
        <f>"4"</f>
        <v>4</v>
      </c>
      <c r="C57" t="s">
        <v>178</v>
      </c>
      <c r="D57" t="s">
        <v>179</v>
      </c>
    </row>
    <row r="58" spans="1:4" x14ac:dyDescent="0.25">
      <c r="A58" t="s">
        <v>325</v>
      </c>
      <c r="B58" t="str">
        <f>"1"</f>
        <v>1</v>
      </c>
      <c r="C58" t="s">
        <v>753</v>
      </c>
      <c r="D58" t="s">
        <v>97</v>
      </c>
    </row>
    <row r="59" spans="1:4" x14ac:dyDescent="0.25">
      <c r="A59" t="s">
        <v>325</v>
      </c>
      <c r="B59" t="str">
        <f>"2"</f>
        <v>2</v>
      </c>
      <c r="C59" t="s">
        <v>754</v>
      </c>
      <c r="D59" t="s">
        <v>755</v>
      </c>
    </row>
    <row r="60" spans="1:4" x14ac:dyDescent="0.25">
      <c r="A60" t="s">
        <v>325</v>
      </c>
      <c r="B60" t="str">
        <f>"3"</f>
        <v>3</v>
      </c>
      <c r="C60" t="s">
        <v>98</v>
      </c>
      <c r="D60" t="s">
        <v>99</v>
      </c>
    </row>
    <row r="61" spans="1:4" x14ac:dyDescent="0.25">
      <c r="A61" t="s">
        <v>325</v>
      </c>
      <c r="B61" t="str">
        <f>"4"</f>
        <v>4</v>
      </c>
      <c r="C61" t="s">
        <v>756</v>
      </c>
      <c r="D61" t="s">
        <v>83</v>
      </c>
    </row>
    <row r="62" spans="1:4" x14ac:dyDescent="0.25">
      <c r="A62" t="s">
        <v>344</v>
      </c>
      <c r="B62" t="str">
        <f>"1"</f>
        <v>1</v>
      </c>
      <c r="C62" t="s">
        <v>641</v>
      </c>
      <c r="D62" t="s">
        <v>641</v>
      </c>
    </row>
    <row r="63" spans="1:4" x14ac:dyDescent="0.25">
      <c r="A63" t="s">
        <v>344</v>
      </c>
      <c r="B63" t="str">
        <f>"2"</f>
        <v>2</v>
      </c>
      <c r="C63" t="s">
        <v>647</v>
      </c>
      <c r="D63" t="s">
        <v>647</v>
      </c>
    </row>
    <row r="64" spans="1:4" x14ac:dyDescent="0.25">
      <c r="A64" t="s">
        <v>344</v>
      </c>
      <c r="B64" t="str">
        <f>"3"</f>
        <v>3</v>
      </c>
      <c r="C64" t="s">
        <v>655</v>
      </c>
      <c r="D64" t="s">
        <v>655</v>
      </c>
    </row>
    <row r="65" spans="1:4" x14ac:dyDescent="0.25">
      <c r="A65" t="s">
        <v>344</v>
      </c>
      <c r="B65" t="str">
        <f>"4"</f>
        <v>4</v>
      </c>
      <c r="C65" t="s">
        <v>660</v>
      </c>
      <c r="D65" t="s">
        <v>660</v>
      </c>
    </row>
    <row r="66" spans="1:4" x14ac:dyDescent="0.25">
      <c r="A66" t="s">
        <v>344</v>
      </c>
      <c r="B66" t="str">
        <f>"5"</f>
        <v>5</v>
      </c>
      <c r="C66" t="s">
        <v>666</v>
      </c>
      <c r="D66" t="s">
        <v>666</v>
      </c>
    </row>
    <row r="67" spans="1:4" x14ac:dyDescent="0.25">
      <c r="A67" t="s">
        <v>167</v>
      </c>
      <c r="B67" t="str">
        <f>"1"</f>
        <v>1</v>
      </c>
      <c r="C67" t="s">
        <v>757</v>
      </c>
      <c r="D67" t="s">
        <v>757</v>
      </c>
    </row>
    <row r="68" spans="1:4" x14ac:dyDescent="0.25">
      <c r="A68" t="s">
        <v>167</v>
      </c>
      <c r="B68" t="str">
        <f>"2"</f>
        <v>2</v>
      </c>
      <c r="C68" t="s">
        <v>81</v>
      </c>
      <c r="D68" t="s">
        <v>83</v>
      </c>
    </row>
    <row r="69" spans="1:4" x14ac:dyDescent="0.25">
      <c r="A69" t="s">
        <v>758</v>
      </c>
      <c r="B69" t="str">
        <f>"1"</f>
        <v>1</v>
      </c>
      <c r="C69" t="s">
        <v>96</v>
      </c>
      <c r="D69" t="s">
        <v>97</v>
      </c>
    </row>
    <row r="70" spans="1:4" x14ac:dyDescent="0.25">
      <c r="A70" t="s">
        <v>758</v>
      </c>
      <c r="B70" t="str">
        <f>"2"</f>
        <v>2</v>
      </c>
      <c r="C70" t="s">
        <v>98</v>
      </c>
      <c r="D70" t="s">
        <v>99</v>
      </c>
    </row>
    <row r="71" spans="1:4" x14ac:dyDescent="0.25">
      <c r="A71" t="s">
        <v>400</v>
      </c>
      <c r="B71" t="str">
        <f>"1"</f>
        <v>1</v>
      </c>
      <c r="C71" t="s">
        <v>759</v>
      </c>
      <c r="D71" t="s">
        <v>760</v>
      </c>
    </row>
    <row r="72" spans="1:4" x14ac:dyDescent="0.25">
      <c r="A72" t="s">
        <v>400</v>
      </c>
      <c r="B72" t="str">
        <f>"2"</f>
        <v>2</v>
      </c>
      <c r="C72" t="s">
        <v>761</v>
      </c>
      <c r="D72" t="s">
        <v>762</v>
      </c>
    </row>
    <row r="73" spans="1:4" x14ac:dyDescent="0.25">
      <c r="A73" t="s">
        <v>400</v>
      </c>
      <c r="B73" t="str">
        <f>"3"</f>
        <v>3</v>
      </c>
      <c r="C73" t="s">
        <v>100</v>
      </c>
      <c r="D73" t="s">
        <v>83</v>
      </c>
    </row>
    <row r="74" spans="1:4" x14ac:dyDescent="0.25">
      <c r="A74" t="s">
        <v>396</v>
      </c>
      <c r="B74" t="str">
        <f>"1"</f>
        <v>1</v>
      </c>
      <c r="C74" s="6" t="s">
        <v>763</v>
      </c>
      <c r="D74" s="6" t="s">
        <v>763</v>
      </c>
    </row>
    <row r="75" spans="1:4" x14ac:dyDescent="0.25">
      <c r="A75" t="s">
        <v>794</v>
      </c>
      <c r="B75" t="str">
        <f>"1"</f>
        <v>1</v>
      </c>
      <c r="C75" s="6" t="s">
        <v>797</v>
      </c>
      <c r="D75" s="6" t="s">
        <v>797</v>
      </c>
    </row>
    <row r="76" spans="1:4" x14ac:dyDescent="0.25">
      <c r="A76" t="s">
        <v>794</v>
      </c>
      <c r="B76" t="str">
        <f>"2"</f>
        <v>2</v>
      </c>
      <c r="C76" s="6" t="s">
        <v>763</v>
      </c>
      <c r="D76" s="6" t="s">
        <v>763</v>
      </c>
    </row>
    <row r="77" spans="1:4" x14ac:dyDescent="0.25">
      <c r="A77" t="s">
        <v>795</v>
      </c>
      <c r="B77" t="str">
        <f>"1"</f>
        <v>1</v>
      </c>
      <c r="C77" s="6" t="s">
        <v>798</v>
      </c>
      <c r="D77" s="6" t="s">
        <v>798</v>
      </c>
    </row>
    <row r="78" spans="1:4" x14ac:dyDescent="0.25">
      <c r="A78" t="s">
        <v>795</v>
      </c>
      <c r="B78" t="str">
        <f>"2"</f>
        <v>2</v>
      </c>
      <c r="C78" s="6" t="s">
        <v>763</v>
      </c>
      <c r="D78" s="6" t="s">
        <v>763</v>
      </c>
    </row>
    <row r="79" spans="1:4" x14ac:dyDescent="0.25">
      <c r="A79" t="s">
        <v>796</v>
      </c>
      <c r="B79" t="str">
        <f>"1"</f>
        <v>1</v>
      </c>
      <c r="C79" s="6" t="s">
        <v>799</v>
      </c>
      <c r="D79" s="6" t="s">
        <v>799</v>
      </c>
    </row>
    <row r="80" spans="1:4" x14ac:dyDescent="0.25">
      <c r="A80" t="s">
        <v>796</v>
      </c>
      <c r="B80" t="str">
        <f>"2"</f>
        <v>2</v>
      </c>
      <c r="C80" s="6" t="s">
        <v>763</v>
      </c>
      <c r="D80" s="6" t="s">
        <v>763</v>
      </c>
    </row>
    <row r="81" spans="1:4" x14ac:dyDescent="0.25">
      <c r="A81" t="s">
        <v>170</v>
      </c>
      <c r="B81" t="str">
        <f>"1"</f>
        <v>1</v>
      </c>
      <c r="C81" t="s">
        <v>212</v>
      </c>
      <c r="D81" t="s">
        <v>212</v>
      </c>
    </row>
    <row r="82" spans="1:4" x14ac:dyDescent="0.25">
      <c r="A82" t="s">
        <v>170</v>
      </c>
      <c r="B82" t="str">
        <f>"2"</f>
        <v>2</v>
      </c>
      <c r="C82" t="s">
        <v>764</v>
      </c>
      <c r="D82" t="s">
        <v>764</v>
      </c>
    </row>
    <row r="83" spans="1:4" x14ac:dyDescent="0.25">
      <c r="A83" t="s">
        <v>170</v>
      </c>
      <c r="B83" t="str">
        <f>"3"</f>
        <v>3</v>
      </c>
      <c r="C83" t="s">
        <v>765</v>
      </c>
      <c r="D83" t="s">
        <v>765</v>
      </c>
    </row>
    <row r="84" spans="1:4" x14ac:dyDescent="0.25">
      <c r="A84" t="s">
        <v>170</v>
      </c>
      <c r="B84" t="str">
        <f>"4"</f>
        <v>4</v>
      </c>
      <c r="C84" t="s">
        <v>766</v>
      </c>
      <c r="D84" t="s">
        <v>766</v>
      </c>
    </row>
    <row r="85" spans="1:4" x14ac:dyDescent="0.25">
      <c r="A85" t="s">
        <v>170</v>
      </c>
      <c r="B85" t="str">
        <f>"5"</f>
        <v>5</v>
      </c>
      <c r="C85" t="s">
        <v>206</v>
      </c>
      <c r="D85" t="s">
        <v>206</v>
      </c>
    </row>
    <row r="86" spans="1:4" x14ac:dyDescent="0.25">
      <c r="A86" t="s">
        <v>170</v>
      </c>
      <c r="B86" t="str">
        <f>"6"</f>
        <v>6</v>
      </c>
      <c r="C86" t="s">
        <v>83</v>
      </c>
      <c r="D86" t="s">
        <v>83</v>
      </c>
    </row>
    <row r="87" spans="1:4" x14ac:dyDescent="0.25">
      <c r="A87" t="s">
        <v>592</v>
      </c>
      <c r="B87" t="str">
        <f>"1"</f>
        <v>1</v>
      </c>
      <c r="C87" t="s">
        <v>203</v>
      </c>
      <c r="D87" t="s">
        <v>69</v>
      </c>
    </row>
    <row r="88" spans="1:4" x14ac:dyDescent="0.25">
      <c r="A88" t="s">
        <v>592</v>
      </c>
      <c r="B88" t="str">
        <f>"2"</f>
        <v>2</v>
      </c>
      <c r="C88" t="s">
        <v>767</v>
      </c>
      <c r="D88" t="s">
        <v>767</v>
      </c>
    </row>
    <row r="89" spans="1:4" x14ac:dyDescent="0.25">
      <c r="A89" t="s">
        <v>592</v>
      </c>
      <c r="B89" t="str">
        <f>"3"</f>
        <v>3</v>
      </c>
      <c r="C89" t="s">
        <v>195</v>
      </c>
      <c r="D89" t="s">
        <v>195</v>
      </c>
    </row>
    <row r="90" spans="1:4" x14ac:dyDescent="0.25">
      <c r="A90" t="s">
        <v>592</v>
      </c>
      <c r="B90" t="str">
        <f>"4"</f>
        <v>4</v>
      </c>
      <c r="C90" t="s">
        <v>178</v>
      </c>
      <c r="D90" t="s">
        <v>206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C214"/>
  <sheetViews>
    <sheetView tabSelected="1" workbookViewId="0">
      <pane ySplit="1" topLeftCell="A198" activePane="bottomLeft" state="frozen"/>
      <selection pane="bottomLeft" activeCell="C214" sqref="C214"/>
    </sheetView>
  </sheetViews>
  <sheetFormatPr defaultRowHeight="15" x14ac:dyDescent="0.25"/>
  <cols>
    <col min="1" max="1" width="17.42578125" bestFit="1" customWidth="1"/>
    <col min="2" max="2" width="23.5703125" bestFit="1" customWidth="1"/>
    <col min="3" max="3" width="16.7109375" bestFit="1" customWidth="1"/>
  </cols>
  <sheetData>
    <row r="1" spans="1:3" s="3" customFormat="1" x14ac:dyDescent="0.25">
      <c r="A1" s="3" t="s">
        <v>10</v>
      </c>
      <c r="B1" s="3" t="s">
        <v>8</v>
      </c>
      <c r="C1" s="3" t="s">
        <v>15</v>
      </c>
    </row>
    <row r="2" spans="1:3" x14ac:dyDescent="0.25">
      <c r="A2" t="s">
        <v>630</v>
      </c>
      <c r="B2" t="s">
        <v>22</v>
      </c>
      <c r="C2" t="b">
        <v>0</v>
      </c>
    </row>
    <row r="3" spans="1:3" x14ac:dyDescent="0.25">
      <c r="A3" t="s">
        <v>633</v>
      </c>
      <c r="B3" s="6" t="s">
        <v>72</v>
      </c>
      <c r="C3" t="b">
        <v>0</v>
      </c>
    </row>
    <row r="4" spans="1:3" x14ac:dyDescent="0.25">
      <c r="A4" t="s">
        <v>715</v>
      </c>
      <c r="B4" t="s">
        <v>22</v>
      </c>
      <c r="C4" t="b">
        <v>0</v>
      </c>
    </row>
    <row r="5" spans="1:3" x14ac:dyDescent="0.25">
      <c r="A5" t="s">
        <v>720</v>
      </c>
      <c r="B5" t="s">
        <v>25</v>
      </c>
      <c r="C5" t="b">
        <v>0</v>
      </c>
    </row>
    <row r="6" spans="1:3" x14ac:dyDescent="0.25">
      <c r="A6" t="s">
        <v>718</v>
      </c>
      <c r="B6" s="6" t="s">
        <v>72</v>
      </c>
      <c r="C6" t="b">
        <v>0</v>
      </c>
    </row>
    <row r="7" spans="1:3" x14ac:dyDescent="0.25">
      <c r="A7" t="s">
        <v>58</v>
      </c>
      <c r="B7" t="s">
        <v>25</v>
      </c>
      <c r="C7" t="b">
        <v>0</v>
      </c>
    </row>
    <row r="8" spans="1:3" x14ac:dyDescent="0.25">
      <c r="A8" t="s">
        <v>621</v>
      </c>
      <c r="B8" t="s">
        <v>22</v>
      </c>
      <c r="C8" t="b">
        <v>0</v>
      </c>
    </row>
    <row r="9" spans="1:3" x14ac:dyDescent="0.25">
      <c r="A9" t="s">
        <v>171</v>
      </c>
      <c r="B9" t="s">
        <v>22</v>
      </c>
      <c r="C9" t="b">
        <v>0</v>
      </c>
    </row>
    <row r="10" spans="1:3" x14ac:dyDescent="0.25">
      <c r="A10" t="s">
        <v>393</v>
      </c>
      <c r="B10" t="s">
        <v>120</v>
      </c>
      <c r="C10" t="b">
        <v>0</v>
      </c>
    </row>
    <row r="11" spans="1:3" x14ac:dyDescent="0.25">
      <c r="A11" t="s">
        <v>389</v>
      </c>
      <c r="B11" s="11" t="s">
        <v>108</v>
      </c>
      <c r="C11" t="b">
        <v>1</v>
      </c>
    </row>
    <row r="12" spans="1:3" x14ac:dyDescent="0.25">
      <c r="A12" t="s">
        <v>401</v>
      </c>
      <c r="B12" t="s">
        <v>22</v>
      </c>
      <c r="C12" t="b">
        <v>0</v>
      </c>
    </row>
    <row r="13" spans="1:3" x14ac:dyDescent="0.25">
      <c r="A13" t="s">
        <v>397</v>
      </c>
      <c r="B13" s="11" t="s">
        <v>343</v>
      </c>
      <c r="C13" t="b">
        <v>1</v>
      </c>
    </row>
    <row r="14" spans="1:3" x14ac:dyDescent="0.25">
      <c r="A14" t="s">
        <v>704</v>
      </c>
      <c r="B14" t="s">
        <v>22</v>
      </c>
      <c r="C14" t="b">
        <v>0</v>
      </c>
    </row>
    <row r="15" spans="1:3" x14ac:dyDescent="0.25">
      <c r="A15" t="s">
        <v>702</v>
      </c>
      <c r="B15" s="6" t="s">
        <v>72</v>
      </c>
      <c r="C15" t="b">
        <v>0</v>
      </c>
    </row>
    <row r="16" spans="1:3" x14ac:dyDescent="0.25">
      <c r="A16" t="s">
        <v>706</v>
      </c>
      <c r="B16" t="s">
        <v>22</v>
      </c>
      <c r="C16" t="b">
        <v>0</v>
      </c>
    </row>
    <row r="17" spans="1:3" x14ac:dyDescent="0.25">
      <c r="A17" t="s">
        <v>322</v>
      </c>
      <c r="B17" t="s">
        <v>25</v>
      </c>
      <c r="C17" t="b">
        <v>0</v>
      </c>
    </row>
    <row r="18" spans="1:3" x14ac:dyDescent="0.25">
      <c r="A18" t="s">
        <v>600</v>
      </c>
      <c r="B18" t="s">
        <v>22</v>
      </c>
      <c r="C18" t="b">
        <v>0</v>
      </c>
    </row>
    <row r="19" spans="1:3" x14ac:dyDescent="0.25">
      <c r="A19" t="s">
        <v>349</v>
      </c>
      <c r="B19" t="s">
        <v>120</v>
      </c>
      <c r="C19" t="b">
        <v>0</v>
      </c>
    </row>
    <row r="20" spans="1:3" x14ac:dyDescent="0.25">
      <c r="A20" t="s">
        <v>372</v>
      </c>
      <c r="B20" t="s">
        <v>120</v>
      </c>
      <c r="C20" t="b">
        <v>0</v>
      </c>
    </row>
    <row r="21" spans="1:3" x14ac:dyDescent="0.25">
      <c r="A21" t="s">
        <v>356</v>
      </c>
      <c r="B21" t="s">
        <v>72</v>
      </c>
      <c r="C21" t="b">
        <v>0</v>
      </c>
    </row>
    <row r="22" spans="1:3" x14ac:dyDescent="0.25">
      <c r="A22" t="s">
        <v>377</v>
      </c>
      <c r="B22" t="s">
        <v>72</v>
      </c>
      <c r="C22" t="b">
        <v>0</v>
      </c>
    </row>
    <row r="23" spans="1:3" x14ac:dyDescent="0.25">
      <c r="A23" t="s">
        <v>353</v>
      </c>
      <c r="B23" t="s">
        <v>22</v>
      </c>
      <c r="C23" t="b">
        <v>0</v>
      </c>
    </row>
    <row r="24" spans="1:3" x14ac:dyDescent="0.25">
      <c r="A24" t="s">
        <v>375</v>
      </c>
      <c r="B24" t="s">
        <v>22</v>
      </c>
      <c r="C24" t="b">
        <v>0</v>
      </c>
    </row>
    <row r="25" spans="1:3" x14ac:dyDescent="0.25">
      <c r="A25" t="s">
        <v>346</v>
      </c>
      <c r="B25" t="s">
        <v>22</v>
      </c>
      <c r="C25" t="b">
        <v>0</v>
      </c>
    </row>
    <row r="26" spans="1:3" x14ac:dyDescent="0.25">
      <c r="A26" t="s">
        <v>369</v>
      </c>
      <c r="B26" t="s">
        <v>22</v>
      </c>
      <c r="C26" t="b">
        <v>0</v>
      </c>
    </row>
    <row r="27" spans="1:3" x14ac:dyDescent="0.25">
      <c r="A27" t="s">
        <v>359</v>
      </c>
      <c r="B27" t="s">
        <v>22</v>
      </c>
      <c r="C27" t="b">
        <v>0</v>
      </c>
    </row>
    <row r="28" spans="1:3" x14ac:dyDescent="0.25">
      <c r="A28" t="s">
        <v>379</v>
      </c>
      <c r="B28" t="s">
        <v>22</v>
      </c>
      <c r="C28" t="b">
        <v>0</v>
      </c>
    </row>
    <row r="29" spans="1:3" x14ac:dyDescent="0.25">
      <c r="A29" t="s">
        <v>362</v>
      </c>
      <c r="B29" t="s">
        <v>72</v>
      </c>
      <c r="C29" t="b">
        <v>0</v>
      </c>
    </row>
    <row r="30" spans="1:3" x14ac:dyDescent="0.25">
      <c r="A30" t="s">
        <v>381</v>
      </c>
      <c r="B30" t="s">
        <v>72</v>
      </c>
      <c r="C30" t="b">
        <v>0</v>
      </c>
    </row>
    <row r="31" spans="1:3" x14ac:dyDescent="0.25">
      <c r="A31" t="s">
        <v>340</v>
      </c>
      <c r="B31" t="s">
        <v>22</v>
      </c>
      <c r="C31" t="b">
        <v>0</v>
      </c>
    </row>
    <row r="32" spans="1:3" x14ac:dyDescent="0.25">
      <c r="A32" t="s">
        <v>357</v>
      </c>
      <c r="B32" t="s">
        <v>22</v>
      </c>
      <c r="C32" t="b">
        <v>0</v>
      </c>
    </row>
    <row r="33" spans="1:3" x14ac:dyDescent="0.25">
      <c r="A33" t="s">
        <v>378</v>
      </c>
      <c r="B33" t="s">
        <v>22</v>
      </c>
      <c r="C33" t="b">
        <v>0</v>
      </c>
    </row>
    <row r="34" spans="1:3" x14ac:dyDescent="0.25">
      <c r="A34" t="s">
        <v>345</v>
      </c>
      <c r="B34" t="s">
        <v>343</v>
      </c>
      <c r="C34" t="b">
        <v>0</v>
      </c>
    </row>
    <row r="35" spans="1:3" x14ac:dyDescent="0.25">
      <c r="A35" t="s">
        <v>364</v>
      </c>
      <c r="B35" t="s">
        <v>22</v>
      </c>
      <c r="C35" t="b">
        <v>0</v>
      </c>
    </row>
    <row r="36" spans="1:3" x14ac:dyDescent="0.25">
      <c r="A36" t="s">
        <v>382</v>
      </c>
      <c r="B36" t="s">
        <v>22</v>
      </c>
      <c r="C36" t="b">
        <v>0</v>
      </c>
    </row>
    <row r="37" spans="1:3" x14ac:dyDescent="0.25">
      <c r="A37" t="s">
        <v>367</v>
      </c>
      <c r="B37" t="s">
        <v>72</v>
      </c>
      <c r="C37" t="b">
        <v>0</v>
      </c>
    </row>
    <row r="38" spans="1:3" x14ac:dyDescent="0.25">
      <c r="A38" t="s">
        <v>384</v>
      </c>
      <c r="B38" t="s">
        <v>72</v>
      </c>
      <c r="C38" t="b">
        <v>0</v>
      </c>
    </row>
    <row r="39" spans="1:3" x14ac:dyDescent="0.25">
      <c r="A39" t="s">
        <v>351</v>
      </c>
      <c r="B39" t="s">
        <v>22</v>
      </c>
      <c r="C39" t="b">
        <v>0</v>
      </c>
    </row>
    <row r="40" spans="1:3" x14ac:dyDescent="0.25">
      <c r="A40" t="s">
        <v>373</v>
      </c>
      <c r="B40" t="s">
        <v>22</v>
      </c>
      <c r="C40" t="b">
        <v>0</v>
      </c>
    </row>
    <row r="41" spans="1:3" x14ac:dyDescent="0.25">
      <c r="A41" t="s">
        <v>142</v>
      </c>
      <c r="B41" t="s">
        <v>22</v>
      </c>
      <c r="C41" t="b">
        <v>0</v>
      </c>
    </row>
    <row r="42" spans="1:3" x14ac:dyDescent="0.25">
      <c r="A42" t="s">
        <v>279</v>
      </c>
      <c r="B42" t="s">
        <v>22</v>
      </c>
      <c r="C42" t="b">
        <v>0</v>
      </c>
    </row>
    <row r="43" spans="1:3" x14ac:dyDescent="0.25">
      <c r="A43" t="s">
        <v>68</v>
      </c>
      <c r="B43" t="s">
        <v>25</v>
      </c>
      <c r="C43" t="b">
        <v>0</v>
      </c>
    </row>
    <row r="44" spans="1:3" x14ac:dyDescent="0.25">
      <c r="A44" t="s">
        <v>820</v>
      </c>
      <c r="B44" t="s">
        <v>25</v>
      </c>
      <c r="C44" t="b">
        <v>1</v>
      </c>
    </row>
    <row r="45" spans="1:3" x14ac:dyDescent="0.25">
      <c r="A45" t="s">
        <v>116</v>
      </c>
      <c r="B45" t="s">
        <v>72</v>
      </c>
      <c r="C45" t="b">
        <v>0</v>
      </c>
    </row>
    <row r="46" spans="1:3" x14ac:dyDescent="0.25">
      <c r="A46" t="s">
        <v>156</v>
      </c>
      <c r="B46" t="s">
        <v>25</v>
      </c>
      <c r="C46" t="b">
        <v>0</v>
      </c>
    </row>
    <row r="47" spans="1:3" x14ac:dyDescent="0.25">
      <c r="A47" t="s">
        <v>152</v>
      </c>
      <c r="B47" t="s">
        <v>25</v>
      </c>
      <c r="C47" t="b">
        <v>0</v>
      </c>
    </row>
    <row r="48" spans="1:3" x14ac:dyDescent="0.25">
      <c r="A48" t="s">
        <v>700</v>
      </c>
      <c r="B48" t="s">
        <v>22</v>
      </c>
      <c r="C48" t="b">
        <v>0</v>
      </c>
    </row>
    <row r="49" spans="1:3" x14ac:dyDescent="0.25">
      <c r="A49" t="s">
        <v>331</v>
      </c>
      <c r="B49" t="s">
        <v>25</v>
      </c>
      <c r="C49" t="b">
        <v>0</v>
      </c>
    </row>
    <row r="50" spans="1:3" x14ac:dyDescent="0.25">
      <c r="A50" t="s">
        <v>326</v>
      </c>
      <c r="B50" t="s">
        <v>22</v>
      </c>
      <c r="C50" t="b">
        <v>0</v>
      </c>
    </row>
    <row r="51" spans="1:3" x14ac:dyDescent="0.25">
      <c r="A51" t="s">
        <v>329</v>
      </c>
      <c r="B51" t="s">
        <v>25</v>
      </c>
      <c r="C51" t="b">
        <v>0</v>
      </c>
    </row>
    <row r="52" spans="1:3" x14ac:dyDescent="0.25">
      <c r="A52" t="s">
        <v>110</v>
      </c>
      <c r="B52" t="s">
        <v>22</v>
      </c>
      <c r="C52" t="b">
        <v>0</v>
      </c>
    </row>
    <row r="53" spans="1:3" x14ac:dyDescent="0.25">
      <c r="A53" t="s">
        <v>768</v>
      </c>
      <c r="B53" t="s">
        <v>25</v>
      </c>
      <c r="C53" t="b">
        <v>1</v>
      </c>
    </row>
    <row r="54" spans="1:3" x14ac:dyDescent="0.25">
      <c r="A54" t="s">
        <v>277</v>
      </c>
      <c r="B54" s="13" t="s">
        <v>108</v>
      </c>
      <c r="C54" t="b">
        <v>0</v>
      </c>
    </row>
    <row r="55" spans="1:3" x14ac:dyDescent="0.25">
      <c r="A55" t="s">
        <v>771</v>
      </c>
      <c r="B55" t="s">
        <v>25</v>
      </c>
      <c r="C55" t="b">
        <v>0</v>
      </c>
    </row>
    <row r="56" spans="1:3" x14ac:dyDescent="0.25">
      <c r="A56" t="s">
        <v>665</v>
      </c>
      <c r="B56" t="s">
        <v>22</v>
      </c>
      <c r="C56" t="b">
        <v>0</v>
      </c>
    </row>
    <row r="57" spans="1:3" x14ac:dyDescent="0.25">
      <c r="A57" t="s">
        <v>668</v>
      </c>
      <c r="B57" s="6" t="s">
        <v>72</v>
      </c>
      <c r="C57" t="b">
        <v>0</v>
      </c>
    </row>
    <row r="58" spans="1:3" x14ac:dyDescent="0.25">
      <c r="A58" t="s">
        <v>708</v>
      </c>
      <c r="B58" t="s">
        <v>22</v>
      </c>
      <c r="C58" t="b">
        <v>0</v>
      </c>
    </row>
    <row r="59" spans="1:3" x14ac:dyDescent="0.25">
      <c r="A59" t="s">
        <v>635</v>
      </c>
      <c r="B59" t="s">
        <v>22</v>
      </c>
      <c r="C59" t="b">
        <v>0</v>
      </c>
    </row>
    <row r="60" spans="1:3" x14ac:dyDescent="0.25">
      <c r="A60" t="s">
        <v>638</v>
      </c>
      <c r="B60" s="6" t="s">
        <v>72</v>
      </c>
      <c r="C60" t="b">
        <v>0</v>
      </c>
    </row>
    <row r="61" spans="1:3" x14ac:dyDescent="0.25">
      <c r="A61" t="s">
        <v>111</v>
      </c>
      <c r="B61" t="s">
        <v>120</v>
      </c>
      <c r="C61" t="b">
        <v>0</v>
      </c>
    </row>
    <row r="62" spans="1:3" x14ac:dyDescent="0.25">
      <c r="A62" t="s">
        <v>125</v>
      </c>
      <c r="B62" t="s">
        <v>120</v>
      </c>
      <c r="C62" t="b">
        <v>0</v>
      </c>
    </row>
    <row r="63" spans="1:3" x14ac:dyDescent="0.25">
      <c r="A63" t="s">
        <v>114</v>
      </c>
      <c r="B63" t="s">
        <v>120</v>
      </c>
      <c r="C63" t="b">
        <v>0</v>
      </c>
    </row>
    <row r="64" spans="1:3" x14ac:dyDescent="0.25">
      <c r="A64" t="s">
        <v>710</v>
      </c>
      <c r="B64" t="s">
        <v>22</v>
      </c>
      <c r="C64" t="b">
        <v>0</v>
      </c>
    </row>
    <row r="65" spans="1:3" x14ac:dyDescent="0.25">
      <c r="A65" t="s">
        <v>713</v>
      </c>
      <c r="B65" t="s">
        <v>72</v>
      </c>
      <c r="C65" t="b">
        <v>0</v>
      </c>
    </row>
    <row r="66" spans="1:3" x14ac:dyDescent="0.25">
      <c r="A66" t="s">
        <v>675</v>
      </c>
      <c r="B66" t="s">
        <v>22</v>
      </c>
      <c r="C66" t="b">
        <v>0</v>
      </c>
    </row>
    <row r="67" spans="1:3" x14ac:dyDescent="0.25">
      <c r="A67" t="s">
        <v>686</v>
      </c>
      <c r="B67" s="6" t="s">
        <v>72</v>
      </c>
      <c r="C67" t="b">
        <v>0</v>
      </c>
    </row>
    <row r="68" spans="1:3" x14ac:dyDescent="0.25">
      <c r="A68" t="s">
        <v>682</v>
      </c>
      <c r="B68" t="s">
        <v>22</v>
      </c>
      <c r="C68" t="b">
        <v>0</v>
      </c>
    </row>
    <row r="69" spans="1:3" x14ac:dyDescent="0.25">
      <c r="A69" t="s">
        <v>646</v>
      </c>
      <c r="B69" t="s">
        <v>22</v>
      </c>
      <c r="C69" t="b">
        <v>0</v>
      </c>
    </row>
    <row r="70" spans="1:3" x14ac:dyDescent="0.25">
      <c r="A70" t="s">
        <v>650</v>
      </c>
      <c r="B70" s="6" t="s">
        <v>72</v>
      </c>
      <c r="C70" t="b">
        <v>0</v>
      </c>
    </row>
    <row r="71" spans="1:3" x14ac:dyDescent="0.25">
      <c r="A71" t="s">
        <v>652</v>
      </c>
      <c r="B71" s="6" t="s">
        <v>72</v>
      </c>
      <c r="C71" t="b">
        <v>0</v>
      </c>
    </row>
    <row r="72" spans="1:3" x14ac:dyDescent="0.25">
      <c r="A72" t="s">
        <v>697</v>
      </c>
      <c r="B72" t="s">
        <v>25</v>
      </c>
      <c r="C72" t="b">
        <v>0</v>
      </c>
    </row>
    <row r="73" spans="1:3" x14ac:dyDescent="0.25">
      <c r="A73" t="s">
        <v>623</v>
      </c>
      <c r="B73" t="s">
        <v>22</v>
      </c>
      <c r="C73" t="b">
        <v>0</v>
      </c>
    </row>
    <row r="74" spans="1:3" x14ac:dyDescent="0.25">
      <c r="A74" t="s">
        <v>626</v>
      </c>
      <c r="B74" t="s">
        <v>22</v>
      </c>
      <c r="C74" t="b">
        <v>0</v>
      </c>
    </row>
    <row r="75" spans="1:3" x14ac:dyDescent="0.25">
      <c r="A75" t="s">
        <v>269</v>
      </c>
      <c r="B75" t="s">
        <v>120</v>
      </c>
      <c r="C75" t="b">
        <v>0</v>
      </c>
    </row>
    <row r="76" spans="1:3" x14ac:dyDescent="0.25">
      <c r="A76" t="s">
        <v>273</v>
      </c>
      <c r="B76" t="s">
        <v>72</v>
      </c>
      <c r="C76" t="b">
        <v>0</v>
      </c>
    </row>
    <row r="77" spans="1:3" x14ac:dyDescent="0.25">
      <c r="A77" t="s">
        <v>109</v>
      </c>
      <c r="B77" t="s">
        <v>22</v>
      </c>
      <c r="C77" t="b">
        <v>0</v>
      </c>
    </row>
    <row r="78" spans="1:3" x14ac:dyDescent="0.25">
      <c r="A78" t="s">
        <v>609</v>
      </c>
      <c r="B78" t="s">
        <v>22</v>
      </c>
      <c r="C78" t="b">
        <v>0</v>
      </c>
    </row>
    <row r="79" spans="1:3" x14ac:dyDescent="0.25">
      <c r="A79" t="s">
        <v>580</v>
      </c>
      <c r="B79" t="s">
        <v>120</v>
      </c>
      <c r="C79" t="b">
        <v>0</v>
      </c>
    </row>
    <row r="80" spans="1:3" x14ac:dyDescent="0.25">
      <c r="A80" t="s">
        <v>567</v>
      </c>
      <c r="B80" s="11" t="s">
        <v>108</v>
      </c>
      <c r="C80" t="b">
        <v>1</v>
      </c>
    </row>
    <row r="81" spans="1:3" x14ac:dyDescent="0.25">
      <c r="A81" t="s">
        <v>585</v>
      </c>
      <c r="B81" t="s">
        <v>22</v>
      </c>
      <c r="C81" t="b">
        <v>0</v>
      </c>
    </row>
    <row r="82" spans="1:3" x14ac:dyDescent="0.25">
      <c r="A82" t="s">
        <v>583</v>
      </c>
      <c r="B82" s="11" t="s">
        <v>343</v>
      </c>
      <c r="C82" t="b">
        <v>1</v>
      </c>
    </row>
    <row r="83" spans="1:3" x14ac:dyDescent="0.25">
      <c r="A83" t="s">
        <v>640</v>
      </c>
      <c r="B83" t="s">
        <v>22</v>
      </c>
      <c r="C83" t="b">
        <v>0</v>
      </c>
    </row>
    <row r="84" spans="1:3" x14ac:dyDescent="0.25">
      <c r="A84" t="s">
        <v>644</v>
      </c>
      <c r="B84" s="6" t="s">
        <v>72</v>
      </c>
      <c r="C84" t="b">
        <v>0</v>
      </c>
    </row>
    <row r="85" spans="1:3" x14ac:dyDescent="0.25">
      <c r="A85" t="s">
        <v>161</v>
      </c>
      <c r="B85" t="s">
        <v>25</v>
      </c>
      <c r="C85" t="b">
        <v>0</v>
      </c>
    </row>
    <row r="86" spans="1:3" x14ac:dyDescent="0.25">
      <c r="A86" t="s">
        <v>160</v>
      </c>
      <c r="B86" t="s">
        <v>25</v>
      </c>
      <c r="C86" t="b">
        <v>0</v>
      </c>
    </row>
    <row r="87" spans="1:3" x14ac:dyDescent="0.25">
      <c r="A87" t="s">
        <v>70</v>
      </c>
      <c r="B87" t="s">
        <v>25</v>
      </c>
      <c r="C87" t="b">
        <v>0</v>
      </c>
    </row>
    <row r="88" spans="1:3" x14ac:dyDescent="0.25">
      <c r="A88" t="s">
        <v>821</v>
      </c>
      <c r="B88" t="s">
        <v>25</v>
      </c>
      <c r="C88" t="b">
        <v>1</v>
      </c>
    </row>
    <row r="89" spans="1:3" x14ac:dyDescent="0.25">
      <c r="A89" t="s">
        <v>139</v>
      </c>
      <c r="B89" t="s">
        <v>22</v>
      </c>
      <c r="C89" t="b">
        <v>0</v>
      </c>
    </row>
    <row r="90" spans="1:3" x14ac:dyDescent="0.25">
      <c r="A90" t="s">
        <v>136</v>
      </c>
      <c r="B90" t="s">
        <v>126</v>
      </c>
      <c r="C90" t="b">
        <v>0</v>
      </c>
    </row>
    <row r="91" spans="1:3" x14ac:dyDescent="0.25">
      <c r="A91" t="s">
        <v>144</v>
      </c>
      <c r="B91" t="s">
        <v>22</v>
      </c>
      <c r="C91" t="b">
        <v>0</v>
      </c>
    </row>
    <row r="92" spans="1:3" x14ac:dyDescent="0.25">
      <c r="A92" t="s">
        <v>688</v>
      </c>
      <c r="B92" s="6" t="s">
        <v>72</v>
      </c>
      <c r="C92" t="b">
        <v>0</v>
      </c>
    </row>
    <row r="93" spans="1:3" x14ac:dyDescent="0.25">
      <c r="A93" t="s">
        <v>690</v>
      </c>
      <c r="B93" s="6" t="s">
        <v>72</v>
      </c>
      <c r="C93" t="b">
        <v>0</v>
      </c>
    </row>
    <row r="94" spans="1:3" x14ac:dyDescent="0.25">
      <c r="A94" t="s">
        <v>317</v>
      </c>
      <c r="B94" t="s">
        <v>22</v>
      </c>
      <c r="C94" t="b">
        <v>0</v>
      </c>
    </row>
    <row r="95" spans="1:3" x14ac:dyDescent="0.25">
      <c r="A95" t="s">
        <v>112</v>
      </c>
      <c r="B95" t="s">
        <v>25</v>
      </c>
      <c r="C95" t="b">
        <v>0</v>
      </c>
    </row>
    <row r="96" spans="1:3" x14ac:dyDescent="0.25">
      <c r="A96" t="s">
        <v>124</v>
      </c>
      <c r="B96" t="s">
        <v>25</v>
      </c>
      <c r="C96" t="b">
        <v>0</v>
      </c>
    </row>
    <row r="97" spans="1:3" x14ac:dyDescent="0.25">
      <c r="A97" t="s">
        <v>115</v>
      </c>
      <c r="B97" t="s">
        <v>25</v>
      </c>
      <c r="C97" t="b">
        <v>0</v>
      </c>
    </row>
    <row r="98" spans="1:3" x14ac:dyDescent="0.25">
      <c r="A98" t="s">
        <v>128</v>
      </c>
      <c r="B98" t="s">
        <v>22</v>
      </c>
      <c r="C98" t="b">
        <v>1</v>
      </c>
    </row>
    <row r="99" spans="1:3" x14ac:dyDescent="0.25">
      <c r="A99" t="s">
        <v>132</v>
      </c>
      <c r="B99" t="s">
        <v>22</v>
      </c>
      <c r="C99" t="b">
        <v>1</v>
      </c>
    </row>
    <row r="100" spans="1:3" x14ac:dyDescent="0.25">
      <c r="A100" t="s">
        <v>333</v>
      </c>
      <c r="B100" t="s">
        <v>22</v>
      </c>
      <c r="C100" t="b">
        <v>0</v>
      </c>
    </row>
    <row r="101" spans="1:3" x14ac:dyDescent="0.25">
      <c r="A101" t="s">
        <v>336</v>
      </c>
      <c r="B101" t="s">
        <v>22</v>
      </c>
      <c r="C101" t="b">
        <v>0</v>
      </c>
    </row>
    <row r="102" spans="1:3" x14ac:dyDescent="0.25">
      <c r="A102" t="s">
        <v>174</v>
      </c>
      <c r="B102" t="s">
        <v>25</v>
      </c>
      <c r="C102" t="b">
        <v>0</v>
      </c>
    </row>
    <row r="103" spans="1:3" x14ac:dyDescent="0.25">
      <c r="A103" t="s">
        <v>168</v>
      </c>
      <c r="B103" t="s">
        <v>22</v>
      </c>
      <c r="C103" t="b">
        <v>0</v>
      </c>
    </row>
    <row r="104" spans="1:3" x14ac:dyDescent="0.25">
      <c r="A104" t="s">
        <v>628</v>
      </c>
      <c r="B104" t="s">
        <v>22</v>
      </c>
      <c r="C104" t="b">
        <v>0</v>
      </c>
    </row>
    <row r="105" spans="1:3" x14ac:dyDescent="0.25">
      <c r="A105" t="s">
        <v>113</v>
      </c>
      <c r="B105" t="s">
        <v>22</v>
      </c>
      <c r="C105" t="b">
        <v>0</v>
      </c>
    </row>
    <row r="106" spans="1:3" x14ac:dyDescent="0.25">
      <c r="A106" t="s">
        <v>770</v>
      </c>
      <c r="B106" t="s">
        <v>25</v>
      </c>
      <c r="C106" t="b">
        <v>1</v>
      </c>
    </row>
    <row r="107" spans="1:3" x14ac:dyDescent="0.25">
      <c r="A107" t="s">
        <v>66</v>
      </c>
      <c r="B107" t="s">
        <v>25</v>
      </c>
      <c r="C107" t="b">
        <v>0</v>
      </c>
    </row>
    <row r="108" spans="1:3" x14ac:dyDescent="0.25">
      <c r="A108" t="s">
        <v>819</v>
      </c>
      <c r="B108" t="s">
        <v>25</v>
      </c>
      <c r="C108" t="b">
        <v>1</v>
      </c>
    </row>
    <row r="109" spans="1:3" x14ac:dyDescent="0.25">
      <c r="A109" t="s">
        <v>694</v>
      </c>
      <c r="B109" t="s">
        <v>22</v>
      </c>
      <c r="C109" t="b">
        <v>0</v>
      </c>
    </row>
    <row r="110" spans="1:3" x14ac:dyDescent="0.25">
      <c r="A110" t="s">
        <v>73</v>
      </c>
      <c r="B110" t="s">
        <v>72</v>
      </c>
      <c r="C110" t="b">
        <v>0</v>
      </c>
    </row>
    <row r="111" spans="1:3" x14ac:dyDescent="0.25">
      <c r="A111" t="s">
        <v>691</v>
      </c>
      <c r="B111" t="s">
        <v>22</v>
      </c>
      <c r="C111" t="b">
        <v>0</v>
      </c>
    </row>
    <row r="112" spans="1:3" x14ac:dyDescent="0.25">
      <c r="A112" s="17" t="s">
        <v>256</v>
      </c>
      <c r="B112" t="s">
        <v>22</v>
      </c>
      <c r="C112" t="b">
        <v>0</v>
      </c>
    </row>
    <row r="113" spans="1:3" x14ac:dyDescent="0.25">
      <c r="A113" t="s">
        <v>118</v>
      </c>
      <c r="B113" t="s">
        <v>119</v>
      </c>
      <c r="C113" t="b">
        <v>0</v>
      </c>
    </row>
    <row r="114" spans="1:3" x14ac:dyDescent="0.25">
      <c r="A114" t="s">
        <v>593</v>
      </c>
      <c r="B114" s="6" t="s">
        <v>22</v>
      </c>
      <c r="C114" t="b">
        <v>0</v>
      </c>
    </row>
    <row r="115" spans="1:3" x14ac:dyDescent="0.25">
      <c r="A115" t="s">
        <v>597</v>
      </c>
      <c r="B115" t="s">
        <v>72</v>
      </c>
      <c r="C115" t="b">
        <v>0</v>
      </c>
    </row>
    <row r="116" spans="1:3" x14ac:dyDescent="0.25">
      <c r="A116" t="s">
        <v>41</v>
      </c>
      <c r="B116" t="s">
        <v>120</v>
      </c>
      <c r="C116" t="b">
        <v>0</v>
      </c>
    </row>
    <row r="117" spans="1:3" x14ac:dyDescent="0.25">
      <c r="A117" t="s">
        <v>617</v>
      </c>
      <c r="B117" t="s">
        <v>120</v>
      </c>
      <c r="C117" t="b">
        <v>0</v>
      </c>
    </row>
    <row r="118" spans="1:3" x14ac:dyDescent="0.25">
      <c r="A118" t="s">
        <v>615</v>
      </c>
      <c r="B118" s="6" t="s">
        <v>72</v>
      </c>
      <c r="C118" t="b">
        <v>0</v>
      </c>
    </row>
    <row r="119" spans="1:3" x14ac:dyDescent="0.25">
      <c r="A119" t="s">
        <v>620</v>
      </c>
      <c r="B119" t="s">
        <v>120</v>
      </c>
      <c r="C119" t="b">
        <v>0</v>
      </c>
    </row>
    <row r="120" spans="1:3" x14ac:dyDescent="0.25">
      <c r="A120" t="s">
        <v>619</v>
      </c>
      <c r="B120" s="6" t="s">
        <v>72</v>
      </c>
      <c r="C120" t="b">
        <v>0</v>
      </c>
    </row>
    <row r="121" spans="1:3" x14ac:dyDescent="0.25">
      <c r="A121" t="s">
        <v>654</v>
      </c>
      <c r="B121" t="s">
        <v>22</v>
      </c>
      <c r="C121" t="b">
        <v>0</v>
      </c>
    </row>
    <row r="122" spans="1:3" x14ac:dyDescent="0.25">
      <c r="A122" t="s">
        <v>657</v>
      </c>
      <c r="B122" s="6" t="s">
        <v>72</v>
      </c>
      <c r="C122" t="b">
        <v>0</v>
      </c>
    </row>
    <row r="123" spans="1:3" x14ac:dyDescent="0.25">
      <c r="A123" t="s">
        <v>123</v>
      </c>
      <c r="B123" t="s">
        <v>22</v>
      </c>
      <c r="C123" t="b">
        <v>0</v>
      </c>
    </row>
    <row r="124" spans="1:3" x14ac:dyDescent="0.25">
      <c r="A124" t="s">
        <v>769</v>
      </c>
      <c r="B124" t="s">
        <v>25</v>
      </c>
      <c r="C124" t="b">
        <v>1</v>
      </c>
    </row>
    <row r="125" spans="1:3" x14ac:dyDescent="0.25">
      <c r="A125" t="s">
        <v>385</v>
      </c>
      <c r="B125" t="s">
        <v>22</v>
      </c>
      <c r="C125" t="b">
        <v>0</v>
      </c>
    </row>
    <row r="126" spans="1:3" x14ac:dyDescent="0.25">
      <c r="A126" t="s">
        <v>447</v>
      </c>
      <c r="B126" t="s">
        <v>120</v>
      </c>
      <c r="C126" t="b">
        <v>0</v>
      </c>
    </row>
    <row r="127" spans="1:3" x14ac:dyDescent="0.25">
      <c r="A127" t="s">
        <v>422</v>
      </c>
      <c r="B127" s="11" t="s">
        <v>108</v>
      </c>
      <c r="C127" t="b">
        <v>1</v>
      </c>
    </row>
    <row r="128" spans="1:3" x14ac:dyDescent="0.25">
      <c r="A128" t="s">
        <v>451</v>
      </c>
      <c r="B128" t="s">
        <v>22</v>
      </c>
      <c r="C128" t="b">
        <v>0</v>
      </c>
    </row>
    <row r="129" spans="1:3" x14ac:dyDescent="0.25">
      <c r="A129" t="s">
        <v>450</v>
      </c>
      <c r="B129" s="11" t="s">
        <v>343</v>
      </c>
      <c r="C129" t="b">
        <v>1</v>
      </c>
    </row>
    <row r="130" spans="1:3" x14ac:dyDescent="0.25">
      <c r="A130" t="s">
        <v>496</v>
      </c>
      <c r="B130" t="s">
        <v>120</v>
      </c>
      <c r="C130" t="b">
        <v>0</v>
      </c>
    </row>
    <row r="131" spans="1:3" x14ac:dyDescent="0.25">
      <c r="A131" t="s">
        <v>471</v>
      </c>
      <c r="B131" s="11" t="s">
        <v>108</v>
      </c>
      <c r="C131" t="b">
        <v>1</v>
      </c>
    </row>
    <row r="132" spans="1:3" x14ac:dyDescent="0.25">
      <c r="A132" t="s">
        <v>500</v>
      </c>
      <c r="B132" t="s">
        <v>22</v>
      </c>
      <c r="C132" t="b">
        <v>0</v>
      </c>
    </row>
    <row r="133" spans="1:3" x14ac:dyDescent="0.25">
      <c r="A133" t="s">
        <v>499</v>
      </c>
      <c r="B133" s="11" t="s">
        <v>343</v>
      </c>
      <c r="C133" t="b">
        <v>1</v>
      </c>
    </row>
    <row r="134" spans="1:3" x14ac:dyDescent="0.25">
      <c r="A134" t="s">
        <v>545</v>
      </c>
      <c r="B134" t="s">
        <v>120</v>
      </c>
      <c r="C134" t="b">
        <v>0</v>
      </c>
    </row>
    <row r="135" spans="1:3" x14ac:dyDescent="0.25">
      <c r="A135" t="s">
        <v>520</v>
      </c>
      <c r="B135" s="11" t="s">
        <v>108</v>
      </c>
      <c r="C135" t="b">
        <v>1</v>
      </c>
    </row>
    <row r="136" spans="1:3" x14ac:dyDescent="0.25">
      <c r="A136" t="s">
        <v>549</v>
      </c>
      <c r="B136" t="s">
        <v>22</v>
      </c>
      <c r="C136" t="b">
        <v>0</v>
      </c>
    </row>
    <row r="137" spans="1:3" x14ac:dyDescent="0.25">
      <c r="A137" t="s">
        <v>548</v>
      </c>
      <c r="B137" s="11" t="s">
        <v>343</v>
      </c>
      <c r="C137" t="b">
        <v>1</v>
      </c>
    </row>
    <row r="138" spans="1:3" x14ac:dyDescent="0.25">
      <c r="A138" t="s">
        <v>607</v>
      </c>
      <c r="B138" t="s">
        <v>25</v>
      </c>
      <c r="C138" t="b">
        <v>0</v>
      </c>
    </row>
    <row r="139" spans="1:3" x14ac:dyDescent="0.25">
      <c r="A139" t="s">
        <v>605</v>
      </c>
      <c r="B139" t="s">
        <v>22</v>
      </c>
      <c r="C139" t="b">
        <v>0</v>
      </c>
    </row>
    <row r="140" spans="1:3" x14ac:dyDescent="0.25">
      <c r="A140" t="s">
        <v>426</v>
      </c>
      <c r="B140" t="s">
        <v>120</v>
      </c>
      <c r="C140" t="b">
        <v>0</v>
      </c>
    </row>
    <row r="141" spans="1:3" x14ac:dyDescent="0.25">
      <c r="A141" t="s">
        <v>418</v>
      </c>
      <c r="B141" s="11" t="s">
        <v>108</v>
      </c>
      <c r="C141" t="b">
        <v>1</v>
      </c>
    </row>
    <row r="142" spans="1:3" x14ac:dyDescent="0.25">
      <c r="A142" t="s">
        <v>431</v>
      </c>
      <c r="B142" t="s">
        <v>22</v>
      </c>
      <c r="C142" t="b">
        <v>0</v>
      </c>
    </row>
    <row r="143" spans="1:3" x14ac:dyDescent="0.25">
      <c r="A143" t="s">
        <v>429</v>
      </c>
      <c r="B143" s="11" t="s">
        <v>343</v>
      </c>
      <c r="C143" t="b">
        <v>1</v>
      </c>
    </row>
    <row r="144" spans="1:3" x14ac:dyDescent="0.25">
      <c r="A144" t="s">
        <v>475</v>
      </c>
      <c r="B144" t="s">
        <v>120</v>
      </c>
      <c r="C144" t="b">
        <v>0</v>
      </c>
    </row>
    <row r="145" spans="1:3" x14ac:dyDescent="0.25">
      <c r="A145" t="s">
        <v>467</v>
      </c>
      <c r="B145" s="11" t="s">
        <v>108</v>
      </c>
      <c r="C145" t="b">
        <v>1</v>
      </c>
    </row>
    <row r="146" spans="1:3" x14ac:dyDescent="0.25">
      <c r="A146" t="s">
        <v>480</v>
      </c>
      <c r="B146" t="s">
        <v>22</v>
      </c>
      <c r="C146" t="b">
        <v>0</v>
      </c>
    </row>
    <row r="147" spans="1:3" x14ac:dyDescent="0.25">
      <c r="A147" t="s">
        <v>478</v>
      </c>
      <c r="B147" s="11" t="s">
        <v>343</v>
      </c>
      <c r="C147" t="b">
        <v>1</v>
      </c>
    </row>
    <row r="148" spans="1:3" x14ac:dyDescent="0.25">
      <c r="A148" t="s">
        <v>524</v>
      </c>
      <c r="B148" t="s">
        <v>120</v>
      </c>
      <c r="C148" t="b">
        <v>0</v>
      </c>
    </row>
    <row r="149" spans="1:3" x14ac:dyDescent="0.25">
      <c r="A149" t="s">
        <v>516</v>
      </c>
      <c r="B149" s="11" t="s">
        <v>108</v>
      </c>
      <c r="C149" t="b">
        <v>1</v>
      </c>
    </row>
    <row r="150" spans="1:3" x14ac:dyDescent="0.25">
      <c r="A150" t="s">
        <v>529</v>
      </c>
      <c r="B150" t="s">
        <v>22</v>
      </c>
      <c r="C150" t="b">
        <v>0</v>
      </c>
    </row>
    <row r="151" spans="1:3" x14ac:dyDescent="0.25">
      <c r="A151" t="s">
        <v>527</v>
      </c>
      <c r="B151" s="11" t="s">
        <v>343</v>
      </c>
      <c r="C151" t="b">
        <v>1</v>
      </c>
    </row>
    <row r="152" spans="1:3" x14ac:dyDescent="0.25">
      <c r="A152" t="s">
        <v>602</v>
      </c>
      <c r="B152" t="s">
        <v>22</v>
      </c>
      <c r="C152" t="b">
        <v>0</v>
      </c>
    </row>
    <row r="153" spans="1:3" x14ac:dyDescent="0.25">
      <c r="A153" t="s">
        <v>437</v>
      </c>
      <c r="B153" t="s">
        <v>120</v>
      </c>
      <c r="C153" t="b">
        <v>0</v>
      </c>
    </row>
    <row r="154" spans="1:3" x14ac:dyDescent="0.25">
      <c r="A154" t="s">
        <v>420</v>
      </c>
      <c r="B154" s="11" t="s">
        <v>108</v>
      </c>
      <c r="C154" t="b">
        <v>1</v>
      </c>
    </row>
    <row r="155" spans="1:3" x14ac:dyDescent="0.25">
      <c r="A155" t="s">
        <v>441</v>
      </c>
      <c r="B155" t="s">
        <v>22</v>
      </c>
      <c r="C155" t="b">
        <v>0</v>
      </c>
    </row>
    <row r="156" spans="1:3" x14ac:dyDescent="0.25">
      <c r="A156" t="s">
        <v>440</v>
      </c>
      <c r="B156" s="11" t="s">
        <v>343</v>
      </c>
      <c r="C156" t="b">
        <v>1</v>
      </c>
    </row>
    <row r="157" spans="1:3" x14ac:dyDescent="0.25">
      <c r="A157" t="s">
        <v>486</v>
      </c>
      <c r="B157" t="s">
        <v>120</v>
      </c>
      <c r="C157" t="b">
        <v>0</v>
      </c>
    </row>
    <row r="158" spans="1:3" x14ac:dyDescent="0.25">
      <c r="A158" t="s">
        <v>469</v>
      </c>
      <c r="B158" s="11" t="s">
        <v>108</v>
      </c>
      <c r="C158" t="b">
        <v>1</v>
      </c>
    </row>
    <row r="159" spans="1:3" x14ac:dyDescent="0.25">
      <c r="A159" t="s">
        <v>490</v>
      </c>
      <c r="B159" t="s">
        <v>22</v>
      </c>
      <c r="C159" t="b">
        <v>0</v>
      </c>
    </row>
    <row r="160" spans="1:3" x14ac:dyDescent="0.25">
      <c r="A160" t="s">
        <v>489</v>
      </c>
      <c r="B160" s="11" t="s">
        <v>343</v>
      </c>
      <c r="C160" t="b">
        <v>1</v>
      </c>
    </row>
    <row r="161" spans="1:3" x14ac:dyDescent="0.25">
      <c r="A161" t="s">
        <v>535</v>
      </c>
      <c r="B161" t="s">
        <v>120</v>
      </c>
      <c r="C161" t="b">
        <v>0</v>
      </c>
    </row>
    <row r="162" spans="1:3" x14ac:dyDescent="0.25">
      <c r="A162" t="s">
        <v>518</v>
      </c>
      <c r="B162" s="11" t="s">
        <v>108</v>
      </c>
      <c r="C162" t="b">
        <v>1</v>
      </c>
    </row>
    <row r="163" spans="1:3" x14ac:dyDescent="0.25">
      <c r="A163" t="s">
        <v>539</v>
      </c>
      <c r="B163" t="s">
        <v>22</v>
      </c>
      <c r="C163" t="b">
        <v>0</v>
      </c>
    </row>
    <row r="164" spans="1:3" x14ac:dyDescent="0.25">
      <c r="A164" t="s">
        <v>538</v>
      </c>
      <c r="B164" s="11" t="s">
        <v>343</v>
      </c>
      <c r="C164" t="b">
        <v>1</v>
      </c>
    </row>
    <row r="165" spans="1:3" x14ac:dyDescent="0.25">
      <c r="A165" t="s">
        <v>407</v>
      </c>
      <c r="B165" t="s">
        <v>120</v>
      </c>
      <c r="C165" t="b">
        <v>0</v>
      </c>
    </row>
    <row r="166" spans="1:3" x14ac:dyDescent="0.25">
      <c r="A166" t="s">
        <v>391</v>
      </c>
      <c r="B166" s="11" t="s">
        <v>108</v>
      </c>
      <c r="C166" t="b">
        <v>1</v>
      </c>
    </row>
    <row r="167" spans="1:3" x14ac:dyDescent="0.25">
      <c r="A167" t="s">
        <v>782</v>
      </c>
      <c r="B167" t="s">
        <v>22</v>
      </c>
      <c r="C167" t="b">
        <v>0</v>
      </c>
    </row>
    <row r="168" spans="1:3" x14ac:dyDescent="0.25">
      <c r="A168" t="s">
        <v>412</v>
      </c>
      <c r="B168" t="s">
        <v>22</v>
      </c>
      <c r="C168" t="b">
        <v>0</v>
      </c>
    </row>
    <row r="169" spans="1:3" x14ac:dyDescent="0.25">
      <c r="A169" t="s">
        <v>410</v>
      </c>
      <c r="B169" s="11" t="s">
        <v>343</v>
      </c>
      <c r="C169" t="b">
        <v>1</v>
      </c>
    </row>
    <row r="170" spans="1:3" x14ac:dyDescent="0.25">
      <c r="A170" t="s">
        <v>603</v>
      </c>
      <c r="B170" t="s">
        <v>25</v>
      </c>
      <c r="C170" t="b">
        <v>0</v>
      </c>
    </row>
    <row r="171" spans="1:3" x14ac:dyDescent="0.25">
      <c r="A171" t="s">
        <v>307</v>
      </c>
      <c r="B171" t="s">
        <v>22</v>
      </c>
      <c r="C171" t="b">
        <v>0</v>
      </c>
    </row>
    <row r="172" spans="1:3" x14ac:dyDescent="0.25">
      <c r="A172" t="s">
        <v>309</v>
      </c>
      <c r="B172" t="s">
        <v>22</v>
      </c>
      <c r="C172" t="b">
        <v>0</v>
      </c>
    </row>
    <row r="173" spans="1:3" x14ac:dyDescent="0.25">
      <c r="A173" t="s">
        <v>49</v>
      </c>
      <c r="B173" t="s">
        <v>72</v>
      </c>
      <c r="C173" t="b">
        <v>0</v>
      </c>
    </row>
    <row r="174" spans="1:3" x14ac:dyDescent="0.25">
      <c r="A174" t="s">
        <v>265</v>
      </c>
      <c r="B174" t="s">
        <v>22</v>
      </c>
      <c r="C174" t="b">
        <v>0</v>
      </c>
    </row>
    <row r="175" spans="1:3" x14ac:dyDescent="0.25">
      <c r="A175" t="s">
        <v>679</v>
      </c>
      <c r="B175" s="6" t="s">
        <v>72</v>
      </c>
      <c r="C175" t="b">
        <v>0</v>
      </c>
    </row>
    <row r="176" spans="1:3" x14ac:dyDescent="0.25">
      <c r="A176" t="s">
        <v>164</v>
      </c>
      <c r="B176" t="s">
        <v>25</v>
      </c>
      <c r="C176" t="b">
        <v>0</v>
      </c>
    </row>
    <row r="177" spans="1:3" x14ac:dyDescent="0.25">
      <c r="A177" t="s">
        <v>163</v>
      </c>
      <c r="B177" t="s">
        <v>25</v>
      </c>
      <c r="C177" t="b">
        <v>0</v>
      </c>
    </row>
    <row r="178" spans="1:3" x14ac:dyDescent="0.25">
      <c r="A178" t="s">
        <v>52</v>
      </c>
      <c r="B178" t="s">
        <v>50</v>
      </c>
      <c r="C178" t="b">
        <v>0</v>
      </c>
    </row>
    <row r="179" spans="1:3" x14ac:dyDescent="0.25">
      <c r="A179" t="s">
        <v>48</v>
      </c>
      <c r="B179" s="11" t="s">
        <v>120</v>
      </c>
      <c r="C179" t="b">
        <v>0</v>
      </c>
    </row>
    <row r="180" spans="1:3" x14ac:dyDescent="0.25">
      <c r="A180" t="s">
        <v>117</v>
      </c>
      <c r="B180" t="s">
        <v>72</v>
      </c>
      <c r="C180" t="b">
        <v>0</v>
      </c>
    </row>
    <row r="181" spans="1:3" x14ac:dyDescent="0.25">
      <c r="A181" t="s">
        <v>89</v>
      </c>
      <c r="B181" t="s">
        <v>72</v>
      </c>
      <c r="C181" t="b">
        <v>0</v>
      </c>
    </row>
    <row r="182" spans="1:3" x14ac:dyDescent="0.25">
      <c r="A182" t="s">
        <v>659</v>
      </c>
      <c r="B182" t="s">
        <v>22</v>
      </c>
      <c r="C182" t="b">
        <v>0</v>
      </c>
    </row>
    <row r="183" spans="1:3" x14ac:dyDescent="0.25">
      <c r="A183" t="s">
        <v>663</v>
      </c>
      <c r="B183" s="6" t="s">
        <v>72</v>
      </c>
      <c r="C183" t="b">
        <v>0</v>
      </c>
    </row>
    <row r="184" spans="1:3" x14ac:dyDescent="0.25">
      <c r="A184" t="s">
        <v>457</v>
      </c>
      <c r="B184" t="s">
        <v>120</v>
      </c>
      <c r="C184" t="b">
        <v>0</v>
      </c>
    </row>
    <row r="185" spans="1:3" x14ac:dyDescent="0.25">
      <c r="A185" t="s">
        <v>424</v>
      </c>
      <c r="B185" s="11" t="s">
        <v>108</v>
      </c>
      <c r="C185" t="b">
        <v>1</v>
      </c>
    </row>
    <row r="186" spans="1:3" x14ac:dyDescent="0.25">
      <c r="A186" t="s">
        <v>461</v>
      </c>
      <c r="B186" t="s">
        <v>22</v>
      </c>
      <c r="C186" t="b">
        <v>0</v>
      </c>
    </row>
    <row r="187" spans="1:3" x14ac:dyDescent="0.25">
      <c r="A187" t="s">
        <v>460</v>
      </c>
      <c r="B187" s="11" t="s">
        <v>343</v>
      </c>
      <c r="C187" t="b">
        <v>1</v>
      </c>
    </row>
    <row r="188" spans="1:3" x14ac:dyDescent="0.25">
      <c r="A188" t="s">
        <v>506</v>
      </c>
      <c r="B188" t="s">
        <v>120</v>
      </c>
      <c r="C188" t="b">
        <v>0</v>
      </c>
    </row>
    <row r="189" spans="1:3" x14ac:dyDescent="0.25">
      <c r="A189" t="s">
        <v>473</v>
      </c>
      <c r="B189" s="11" t="s">
        <v>108</v>
      </c>
      <c r="C189" t="b">
        <v>1</v>
      </c>
    </row>
    <row r="190" spans="1:3" x14ac:dyDescent="0.25">
      <c r="A190" t="s">
        <v>510</v>
      </c>
      <c r="B190" t="s">
        <v>22</v>
      </c>
      <c r="C190" t="b">
        <v>0</v>
      </c>
    </row>
    <row r="191" spans="1:3" x14ac:dyDescent="0.25">
      <c r="A191" t="s">
        <v>509</v>
      </c>
      <c r="B191" s="11" t="s">
        <v>343</v>
      </c>
      <c r="C191" t="b">
        <v>1</v>
      </c>
    </row>
    <row r="192" spans="1:3" x14ac:dyDescent="0.25">
      <c r="A192" t="s">
        <v>611</v>
      </c>
      <c r="B192" t="s">
        <v>22</v>
      </c>
      <c r="C192" t="b">
        <v>0</v>
      </c>
    </row>
    <row r="193" spans="1:3" x14ac:dyDescent="0.25">
      <c r="A193" t="s">
        <v>569</v>
      </c>
      <c r="B193" t="s">
        <v>120</v>
      </c>
      <c r="C193" t="b">
        <v>0</v>
      </c>
    </row>
    <row r="194" spans="1:3" x14ac:dyDescent="0.25">
      <c r="A194" t="s">
        <v>565</v>
      </c>
      <c r="B194" s="11" t="s">
        <v>108</v>
      </c>
      <c r="C194" t="b">
        <v>1</v>
      </c>
    </row>
    <row r="195" spans="1:3" x14ac:dyDescent="0.25">
      <c r="A195" t="s">
        <v>574</v>
      </c>
      <c r="B195" t="s">
        <v>22</v>
      </c>
      <c r="C195" t="b">
        <v>0</v>
      </c>
    </row>
    <row r="196" spans="1:3" x14ac:dyDescent="0.25">
      <c r="A196" t="s">
        <v>572</v>
      </c>
      <c r="B196" s="11" t="s">
        <v>343</v>
      </c>
      <c r="C196" t="b">
        <v>1</v>
      </c>
    </row>
    <row r="197" spans="1:3" x14ac:dyDescent="0.25">
      <c r="A197" t="s">
        <v>613</v>
      </c>
      <c r="B197" t="s">
        <v>25</v>
      </c>
      <c r="C197" t="b">
        <v>0</v>
      </c>
    </row>
    <row r="198" spans="1:3" x14ac:dyDescent="0.25">
      <c r="A198" t="s">
        <v>77</v>
      </c>
      <c r="B198" t="s">
        <v>22</v>
      </c>
      <c r="C198" t="b">
        <v>0</v>
      </c>
    </row>
    <row r="199" spans="1:3" x14ac:dyDescent="0.25">
      <c r="A199" t="s">
        <v>55</v>
      </c>
      <c r="B199" t="s">
        <v>50</v>
      </c>
      <c r="C199" t="b">
        <v>0</v>
      </c>
    </row>
    <row r="200" spans="1:3" x14ac:dyDescent="0.25">
      <c r="A200" t="s">
        <v>165</v>
      </c>
      <c r="B200" t="s">
        <v>22</v>
      </c>
      <c r="C200" t="b">
        <v>0</v>
      </c>
    </row>
    <row r="201" spans="1:3" x14ac:dyDescent="0.25">
      <c r="A201" t="s">
        <v>299</v>
      </c>
      <c r="B201" t="s">
        <v>22</v>
      </c>
      <c r="C201" t="b">
        <v>0</v>
      </c>
    </row>
    <row r="202" spans="1:3" x14ac:dyDescent="0.25">
      <c r="A202" t="s">
        <v>304</v>
      </c>
      <c r="B202" t="s">
        <v>22</v>
      </c>
      <c r="C202" t="b">
        <v>0</v>
      </c>
    </row>
    <row r="203" spans="1:3" x14ac:dyDescent="0.25">
      <c r="A203" t="s">
        <v>295</v>
      </c>
      <c r="B203" t="s">
        <v>22</v>
      </c>
      <c r="C203" t="b">
        <v>0</v>
      </c>
    </row>
    <row r="204" spans="1:3" x14ac:dyDescent="0.25">
      <c r="A204" t="s">
        <v>670</v>
      </c>
      <c r="B204" t="s">
        <v>22</v>
      </c>
      <c r="C204" t="b">
        <v>0</v>
      </c>
    </row>
    <row r="205" spans="1:3" x14ac:dyDescent="0.25">
      <c r="A205" t="s">
        <v>673</v>
      </c>
      <c r="B205" s="6" t="s">
        <v>72</v>
      </c>
      <c r="C205" t="b">
        <v>0</v>
      </c>
    </row>
    <row r="206" spans="1:3" x14ac:dyDescent="0.25">
      <c r="A206" t="s">
        <v>147</v>
      </c>
      <c r="B206" t="s">
        <v>25</v>
      </c>
      <c r="C206" t="b">
        <v>0</v>
      </c>
    </row>
    <row r="207" spans="1:3" x14ac:dyDescent="0.25">
      <c r="A207" t="s">
        <v>772</v>
      </c>
      <c r="B207" t="s">
        <v>120</v>
      </c>
      <c r="C207" t="b">
        <v>0</v>
      </c>
    </row>
    <row r="208" spans="1:3" x14ac:dyDescent="0.25">
      <c r="A208" t="s">
        <v>773</v>
      </c>
      <c r="B208" t="s">
        <v>72</v>
      </c>
      <c r="C208" t="b">
        <v>0</v>
      </c>
    </row>
    <row r="209" spans="1:3" x14ac:dyDescent="0.25">
      <c r="A209" t="s">
        <v>555</v>
      </c>
      <c r="B209" t="s">
        <v>120</v>
      </c>
      <c r="C209" t="b">
        <v>0</v>
      </c>
    </row>
    <row r="210" spans="1:3" x14ac:dyDescent="0.25">
      <c r="A210" t="s">
        <v>522</v>
      </c>
      <c r="B210" s="11" t="s">
        <v>108</v>
      </c>
      <c r="C210" t="b">
        <v>1</v>
      </c>
    </row>
    <row r="211" spans="1:3" x14ac:dyDescent="0.25">
      <c r="A211" t="s">
        <v>559</v>
      </c>
      <c r="B211" t="s">
        <v>22</v>
      </c>
      <c r="C211" t="b">
        <v>0</v>
      </c>
    </row>
    <row r="212" spans="1:3" x14ac:dyDescent="0.25">
      <c r="A212" t="s">
        <v>558</v>
      </c>
      <c r="B212" s="11" t="s">
        <v>343</v>
      </c>
      <c r="C212" t="b">
        <v>1</v>
      </c>
    </row>
    <row r="214" spans="1:3" x14ac:dyDescent="0.25">
      <c r="A214" t="s">
        <v>822</v>
      </c>
      <c r="B214" t="s">
        <v>25</v>
      </c>
      <c r="C214" t="b">
        <v>0</v>
      </c>
    </row>
  </sheetData>
  <sortState xmlns:xlrd2="http://schemas.microsoft.com/office/spreadsheetml/2017/richdata2" ref="A2:C222">
    <sortCondition ref="A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11</vt:i4>
      </vt:variant>
    </vt:vector>
  </HeadingPairs>
  <TitlesOfParts>
    <vt:vector size="11" baseType="lpstr">
      <vt:lpstr>settings</vt:lpstr>
      <vt:lpstr>survey</vt:lpstr>
      <vt:lpstr>reg</vt:lpstr>
      <vt:lpstr>parto</vt:lpstr>
      <vt:lpstr>visit</vt:lpstr>
      <vt:lpstr>vac</vt:lpstr>
      <vt:lpstr>fal</vt:lpstr>
      <vt:lpstr>queries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2019-09-20T13:16:26Z</dcterms:modified>
</cp:coreProperties>
</file>