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9820CEB5-D1CC-418B-B9CC-C9C57BD2EBB0}" xr6:coauthVersionLast="45" xr6:coauthVersionMax="45" xr10:uidLastSave="{00000000-0000-0000-0000-000000000000}"/>
  <bookViews>
    <workbookView xWindow="-19320" yWindow="-2100" windowWidth="19440" windowHeight="1500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9" i="3"/>
  <c r="B8" i="3"/>
  <c r="B7" i="3"/>
  <c r="B5" i="3" l="1"/>
  <c r="B6" i="3"/>
  <c r="B4" i="3" l="1"/>
  <c r="B3" i="3"/>
  <c r="B2" i="3"/>
</calcChain>
</file>

<file path=xl/sharedStrings.xml><?xml version="1.0" encoding="utf-8"?>
<sst xmlns="http://schemas.openxmlformats.org/spreadsheetml/2006/main" count="251" uniqueCount="138">
  <si>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</si>
  <si>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</si>
  <si>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</si>
  <si>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</si>
  <si>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</si>
  <si>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</si>
  <si>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</si>
  <si>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</si>
  <si>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</si>
  <si>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</si>
  <si>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</si>
  <si>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</si>
  <si>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</si>
  <si>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</si>
  <si>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</si>
  <si>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</si>
  <si>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</si>
  <si>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</si>
  <si>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</si>
  <si>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</si>
  <si>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</si>
  <si>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</si>
  <si>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</si>
  <si>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</si>
  <si>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</si>
  <si>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</si>
  <si>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</si>
  <si>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</si>
  <si>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</si>
  <si>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</si>
  <si>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</si>
  <si>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</si>
  <si>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</si>
  <si>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</si>
  <si>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</si>
  <si>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</si>
  <si>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</si>
  <si>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</si>
  <si>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</si>
  <si>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</si>
  <si>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</si>
  <si>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</si>
  <si>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</si>
  <si>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</si>
  <si>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</si>
  <si>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</si>
  <si>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</si>
  <si>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choice_item.REG === data('REG')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</si>
  <si>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</si>
  <si>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</si>
  <si>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</si>
  <si>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</si>
  <si>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</si>
  <si>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</si>
  <si>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</si>
  <si>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</si>
  <si>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</si>
  <si>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</si>
  <si>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</si>
  <si>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</si>
  <si>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</si>
  <si>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</si>
  <si>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</si>
  <si>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Este é o hospital mais perto?</t>
  </si>
  <si>
    <t>if</t>
  </si>
  <si>
    <t>PERTO</t>
  </si>
  <si>
    <t>data('PERTO') =='2'</t>
  </si>
  <si>
    <t>PERPORQ</t>
  </si>
  <si>
    <t>Porque internou aqui?</t>
  </si>
  <si>
    <t>end if</t>
  </si>
  <si>
    <t>end screen</t>
  </si>
  <si>
    <t>CRIANCA_HOSP</t>
  </si>
  <si>
    <t>Hospitalizacão de Criancas</t>
  </si>
  <si>
    <t>Hospital Children</t>
  </si>
  <si>
    <t>Viu documentacão de data de internamento?</t>
  </si>
  <si>
    <t>DOCINT</t>
  </si>
  <si>
    <t>data('DOCINT') =='1'</t>
  </si>
  <si>
    <t>Place of hospitalisation</t>
  </si>
  <si>
    <t>Closest hospital?</t>
  </si>
  <si>
    <t>Why not attending closest hospital</t>
  </si>
  <si>
    <t>Seen documentation of hospitalisation</t>
  </si>
  <si>
    <t>Which documentation for hospitalisation</t>
  </si>
  <si>
    <t>DOCINTQUAL</t>
  </si>
  <si>
    <t>Qual documentacão</t>
  </si>
  <si>
    <t>a crianca ainda está internado?</t>
  </si>
  <si>
    <t>Still hospitalised</t>
  </si>
  <si>
    <t>AINDAINT</t>
  </si>
  <si>
    <t>data('AINDAINT') =='2'</t>
  </si>
  <si>
    <t>Duracão de internamento</t>
  </si>
  <si>
    <t>Duration of hospitalisation</t>
  </si>
  <si>
    <t>DURINT</t>
  </si>
  <si>
    <t>Quem decidiu levar a crianca ao hospital? (marque um ou mais)</t>
  </si>
  <si>
    <t>Mother decided taking the child to hospital</t>
  </si>
  <si>
    <t>Father decided taking the child to hospital</t>
  </si>
  <si>
    <t>Other decided taking the child to hospital</t>
  </si>
  <si>
    <t>DECIDMAE</t>
  </si>
  <si>
    <t>DECIDPAE</t>
  </si>
  <si>
    <t>DECIDOUTR</t>
  </si>
  <si>
    <t>Who decided taking the child to hospital</t>
  </si>
  <si>
    <t>data('DECIDOUTR') =='1'</t>
  </si>
  <si>
    <t>DECIDQUEM</t>
  </si>
  <si>
    <t>Reason for admission</t>
  </si>
  <si>
    <t>CAUHOSP</t>
  </si>
  <si>
    <t>Was is an accident</t>
  </si>
  <si>
    <t>ACCIHOSP</t>
  </si>
  <si>
    <t>Date of hospitalisation</t>
  </si>
  <si>
    <t>Code of place of hospitalisation</t>
  </si>
  <si>
    <t>DATAINT</t>
  </si>
  <si>
    <t>ONDEINTC</t>
  </si>
  <si>
    <t>ONDEINT</t>
  </si>
  <si>
    <t>Data de internamento</t>
  </si>
  <si>
    <t>Onde internou</t>
  </si>
  <si>
    <t>Era trauma/accidente</t>
  </si>
  <si>
    <t>Causa de hospitalisacão</t>
  </si>
  <si>
    <t>Mame decidiu levar a crianca ao hospital?</t>
  </si>
  <si>
    <t>Outro decidiu levar a crianca ao hospital?</t>
  </si>
  <si>
    <t>Pape decidiu levar a crianca ao hospital?</t>
  </si>
  <si>
    <t>VISITDATE</t>
  </si>
  <si>
    <t>VISITIDC</t>
  </si>
  <si>
    <t>HospCode</t>
  </si>
  <si>
    <t>Facility 1</t>
  </si>
  <si>
    <t>Facility 2</t>
  </si>
  <si>
    <t>informador</t>
  </si>
  <si>
    <t>Special information - why was the interview not possible</t>
  </si>
  <si>
    <t>Inf</t>
  </si>
  <si>
    <t>Mãe</t>
  </si>
  <si>
    <t>Otro de casa</t>
  </si>
  <si>
    <t>Outro fora de casa</t>
  </si>
  <si>
    <t>Entrevista não possivel</t>
  </si>
  <si>
    <t>Porque</t>
  </si>
  <si>
    <t>data('informador') =='4'</t>
  </si>
  <si>
    <t>data('informador') =='2'</t>
  </si>
  <si>
    <t>Who?</t>
  </si>
  <si>
    <t>Quem</t>
  </si>
  <si>
    <t>REGIDC</t>
  </si>
  <si>
    <t>INFORMADOR</t>
  </si>
  <si>
    <t>INFPORQ</t>
  </si>
  <si>
    <t>INFQUEM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</si>
</sst>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3" applyFont="1" applyAlignment="1">
      <alignment wrapText="1"/>
    </xf>
    <xf numFmtId="164" fontId="3" fillId="0" borderId="0" xfId="2"/>
    <xf numFmtId="0" fontId="0" fillId="0" borderId="0" xfId="0" applyFill="1"/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2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71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71</v>
      </c>
    </row>
    <row r="5" spans="1:6" x14ac:dyDescent="0.25">
      <c r="A5" t="s">
        <v>5</v>
      </c>
      <c r="C5" t="s">
        <v>73</v>
      </c>
      <c r="D5" t="s">
        <v>72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51"/>
  <sheetViews>
    <sheetView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</row>
    <row r="2" spans="1:10" x14ac:dyDescent="0.25">
      <c r="A2" s="6"/>
      <c r="B2" t="s">
        <v>46</v>
      </c>
    </row>
    <row r="3" spans="1:10" x14ac:dyDescent="0.25">
      <c r="A3" s="6"/>
      <c r="D3" t="s">
        <v>22</v>
      </c>
      <c r="E3" t="s">
        <v>124</v>
      </c>
      <c r="F3" t="s">
        <v>135</v>
      </c>
      <c r="G3" t="s">
        <v>122</v>
      </c>
      <c r="H3" t="s">
        <v>122</v>
      </c>
    </row>
    <row r="4" spans="1:10" x14ac:dyDescent="0.25">
      <c r="A4" s="6"/>
      <c r="B4" t="s">
        <v>64</v>
      </c>
      <c r="C4" t="s">
        <v>131</v>
      </c>
    </row>
    <row r="5" spans="1:10" x14ac:dyDescent="0.25">
      <c r="A5" s="6"/>
      <c r="D5" t="s">
        <v>50</v>
      </c>
      <c r="F5" t="s">
        <v>137</v>
      </c>
      <c r="G5" t="s">
        <v>132</v>
      </c>
      <c r="H5" t="s">
        <v>133</v>
      </c>
    </row>
    <row r="6" spans="1:10" x14ac:dyDescent="0.25">
      <c r="A6" s="6"/>
      <c r="B6" t="s">
        <v>69</v>
      </c>
    </row>
    <row r="7" spans="1:10" x14ac:dyDescent="0.25">
      <c r="A7" s="6"/>
      <c r="B7" t="s">
        <v>64</v>
      </c>
      <c r="C7" t="s">
        <v>130</v>
      </c>
    </row>
    <row r="8" spans="1:10" x14ac:dyDescent="0.25">
      <c r="A8" s="6"/>
      <c r="D8" t="s">
        <v>50</v>
      </c>
      <c r="F8" t="s">
        <v>136</v>
      </c>
      <c r="G8" t="s">
        <v>123</v>
      </c>
      <c r="H8" t="s">
        <v>129</v>
      </c>
    </row>
    <row r="9" spans="1:10" x14ac:dyDescent="0.25">
      <c r="A9" s="6"/>
      <c r="B9" t="s">
        <v>69</v>
      </c>
    </row>
    <row r="10" spans="1:10" x14ac:dyDescent="0.25">
      <c r="A10" s="6"/>
      <c r="B10" t="s">
        <v>70</v>
      </c>
    </row>
    <row r="11" spans="1:10" x14ac:dyDescent="0.25">
      <c r="A11" s="20"/>
      <c r="B11" t="s">
        <v>46</v>
      </c>
    </row>
    <row r="12" spans="1:10" x14ac:dyDescent="0.25">
      <c r="A12" s="20"/>
      <c r="D12" t="s">
        <v>61</v>
      </c>
      <c r="F12" t="s">
        <v>107</v>
      </c>
      <c r="G12" t="s">
        <v>105</v>
      </c>
      <c r="H12" t="s">
        <v>110</v>
      </c>
    </row>
    <row r="13" spans="1:10" x14ac:dyDescent="0.25">
      <c r="A13" s="20"/>
      <c r="B13" t="s">
        <v>70</v>
      </c>
    </row>
    <row r="14" spans="1:10" x14ac:dyDescent="0.25">
      <c r="A14" s="23"/>
      <c r="B14" t="s">
        <v>46</v>
      </c>
    </row>
    <row r="15" spans="1:10" x14ac:dyDescent="0.25">
      <c r="A15" s="23"/>
      <c r="D15" t="s">
        <v>22</v>
      </c>
      <c r="E15" t="s">
        <v>119</v>
      </c>
      <c r="F15" t="s">
        <v>108</v>
      </c>
      <c r="G15" t="s">
        <v>106</v>
      </c>
      <c r="H15" t="s">
        <v>106</v>
      </c>
    </row>
    <row r="16" spans="1:10" x14ac:dyDescent="0.25">
      <c r="A16" s="23"/>
      <c r="B16" t="s">
        <v>70</v>
      </c>
    </row>
    <row r="17" spans="1:10" x14ac:dyDescent="0.25">
      <c r="A17" s="24"/>
      <c r="B17" t="s">
        <v>46</v>
      </c>
    </row>
    <row r="18" spans="1:10" x14ac:dyDescent="0.25">
      <c r="A18" s="24"/>
      <c r="D18" t="s">
        <v>50</v>
      </c>
      <c r="F18" t="s">
        <v>109</v>
      </c>
      <c r="G18" t="s">
        <v>77</v>
      </c>
      <c r="H18" t="s">
        <v>111</v>
      </c>
      <c r="J18" s="12" t="s">
        <v>47</v>
      </c>
    </row>
    <row r="19" spans="1:10" x14ac:dyDescent="0.25">
      <c r="A19" s="24"/>
      <c r="B19" t="s">
        <v>70</v>
      </c>
      <c r="J19" s="12"/>
    </row>
    <row r="20" spans="1:10" x14ac:dyDescent="0.25">
      <c r="A20" s="17"/>
      <c r="B20" t="s">
        <v>46</v>
      </c>
    </row>
    <row r="21" spans="1:10" x14ac:dyDescent="0.25">
      <c r="A21" s="17"/>
      <c r="D21" t="s">
        <v>22</v>
      </c>
      <c r="E21" t="s">
        <v>55</v>
      </c>
      <c r="F21" t="s">
        <v>65</v>
      </c>
      <c r="G21" t="s">
        <v>78</v>
      </c>
      <c r="H21" t="s">
        <v>63</v>
      </c>
    </row>
    <row r="22" spans="1:10" x14ac:dyDescent="0.25">
      <c r="A22" s="17"/>
      <c r="B22" t="s">
        <v>64</v>
      </c>
      <c r="C22" t="s">
        <v>66</v>
      </c>
    </row>
    <row r="23" spans="1:10" x14ac:dyDescent="0.25">
      <c r="A23" s="17"/>
      <c r="D23" t="s">
        <v>50</v>
      </c>
      <c r="F23" t="s">
        <v>67</v>
      </c>
      <c r="G23" t="s">
        <v>79</v>
      </c>
      <c r="H23" t="s">
        <v>68</v>
      </c>
    </row>
    <row r="24" spans="1:10" x14ac:dyDescent="0.25">
      <c r="A24" s="17"/>
      <c r="B24" t="s">
        <v>69</v>
      </c>
    </row>
    <row r="25" spans="1:10" x14ac:dyDescent="0.25">
      <c r="A25" s="17"/>
      <c r="B25" t="s">
        <v>70</v>
      </c>
    </row>
    <row r="26" spans="1:10" x14ac:dyDescent="0.25">
      <c r="A26" s="18"/>
      <c r="B26" t="s">
        <v>46</v>
      </c>
      <c r="E26" s="5"/>
    </row>
    <row r="27" spans="1:10" x14ac:dyDescent="0.25">
      <c r="A27" s="18"/>
      <c r="D27" t="s">
        <v>22</v>
      </c>
      <c r="E27" t="s">
        <v>55</v>
      </c>
      <c r="F27" t="s">
        <v>75</v>
      </c>
      <c r="G27" t="s">
        <v>80</v>
      </c>
      <c r="H27" t="s">
        <v>74</v>
      </c>
    </row>
    <row r="28" spans="1:10" x14ac:dyDescent="0.25">
      <c r="A28" s="18"/>
      <c r="B28" t="s">
        <v>64</v>
      </c>
      <c r="C28" t="s">
        <v>76</v>
      </c>
    </row>
    <row r="29" spans="1:10" x14ac:dyDescent="0.25">
      <c r="A29" s="18"/>
      <c r="D29" t="s">
        <v>50</v>
      </c>
      <c r="F29" t="s">
        <v>82</v>
      </c>
      <c r="G29" t="s">
        <v>81</v>
      </c>
      <c r="H29" t="s">
        <v>83</v>
      </c>
    </row>
    <row r="30" spans="1:10" x14ac:dyDescent="0.25">
      <c r="A30" s="18"/>
      <c r="B30" t="s">
        <v>69</v>
      </c>
    </row>
    <row r="31" spans="1:10" x14ac:dyDescent="0.25">
      <c r="A31" s="18"/>
      <c r="B31" t="s">
        <v>70</v>
      </c>
    </row>
    <row r="32" spans="1:10" x14ac:dyDescent="0.25">
      <c r="A32" s="19"/>
      <c r="B32" t="s">
        <v>46</v>
      </c>
    </row>
    <row r="33" spans="1:8" x14ac:dyDescent="0.25">
      <c r="A33" s="19"/>
      <c r="D33" t="s">
        <v>22</v>
      </c>
      <c r="E33" t="s">
        <v>55</v>
      </c>
      <c r="F33" t="s">
        <v>86</v>
      </c>
      <c r="G33" t="s">
        <v>85</v>
      </c>
      <c r="H33" t="s">
        <v>84</v>
      </c>
    </row>
    <row r="34" spans="1:8" x14ac:dyDescent="0.25">
      <c r="A34" s="19"/>
      <c r="B34" t="s">
        <v>64</v>
      </c>
      <c r="C34" t="s">
        <v>87</v>
      </c>
    </row>
    <row r="35" spans="1:8" x14ac:dyDescent="0.25">
      <c r="A35" s="19"/>
      <c r="D35" t="s">
        <v>50</v>
      </c>
      <c r="F35" t="s">
        <v>90</v>
      </c>
      <c r="G35" t="s">
        <v>89</v>
      </c>
      <c r="H35" t="s">
        <v>88</v>
      </c>
    </row>
    <row r="36" spans="1:8" x14ac:dyDescent="0.25">
      <c r="A36" s="19"/>
      <c r="B36" t="s">
        <v>69</v>
      </c>
    </row>
    <row r="37" spans="1:8" x14ac:dyDescent="0.25">
      <c r="A37" s="19"/>
      <c r="B37" t="s">
        <v>70</v>
      </c>
    </row>
    <row r="38" spans="1:8" x14ac:dyDescent="0.25">
      <c r="A38" s="6"/>
      <c r="B38" t="s">
        <v>46</v>
      </c>
    </row>
    <row r="39" spans="1:8" x14ac:dyDescent="0.25">
      <c r="A39" s="6"/>
      <c r="D39" t="s">
        <v>22</v>
      </c>
      <c r="E39" t="s">
        <v>55</v>
      </c>
      <c r="F39" t="s">
        <v>95</v>
      </c>
      <c r="G39" s="16" t="s">
        <v>92</v>
      </c>
      <c r="H39" s="16" t="s">
        <v>114</v>
      </c>
    </row>
    <row r="40" spans="1:8" x14ac:dyDescent="0.25">
      <c r="A40" s="21"/>
      <c r="D40" t="s">
        <v>22</v>
      </c>
      <c r="E40" t="s">
        <v>55</v>
      </c>
      <c r="F40" t="s">
        <v>96</v>
      </c>
      <c r="G40" t="s">
        <v>93</v>
      </c>
      <c r="H40" s="16" t="s">
        <v>116</v>
      </c>
    </row>
    <row r="41" spans="1:8" x14ac:dyDescent="0.25">
      <c r="A41" s="21"/>
      <c r="B41" t="s">
        <v>70</v>
      </c>
      <c r="H41" s="16"/>
    </row>
    <row r="42" spans="1:8" x14ac:dyDescent="0.25">
      <c r="A42" s="21"/>
      <c r="B42" t="s">
        <v>46</v>
      </c>
      <c r="H42" s="16"/>
    </row>
    <row r="43" spans="1:8" x14ac:dyDescent="0.25">
      <c r="A43" s="6"/>
      <c r="D43" t="s">
        <v>22</v>
      </c>
      <c r="E43" t="s">
        <v>55</v>
      </c>
      <c r="F43" t="s">
        <v>97</v>
      </c>
      <c r="G43" s="16" t="s">
        <v>94</v>
      </c>
      <c r="H43" s="16" t="s">
        <v>115</v>
      </c>
    </row>
    <row r="44" spans="1:8" x14ac:dyDescent="0.25">
      <c r="A44" s="6"/>
      <c r="B44" t="s">
        <v>64</v>
      </c>
      <c r="C44" t="s">
        <v>99</v>
      </c>
    </row>
    <row r="45" spans="1:8" x14ac:dyDescent="0.25">
      <c r="A45" s="6"/>
      <c r="D45" t="s">
        <v>50</v>
      </c>
      <c r="F45" t="s">
        <v>100</v>
      </c>
      <c r="G45" t="s">
        <v>98</v>
      </c>
      <c r="H45" s="16" t="s">
        <v>91</v>
      </c>
    </row>
    <row r="46" spans="1:8" x14ac:dyDescent="0.25">
      <c r="A46" s="6"/>
      <c r="B46" t="s">
        <v>69</v>
      </c>
    </row>
    <row r="47" spans="1:8" x14ac:dyDescent="0.25">
      <c r="A47" s="6"/>
      <c r="B47" t="s">
        <v>70</v>
      </c>
    </row>
    <row r="48" spans="1:8" x14ac:dyDescent="0.25">
      <c r="A48" s="22"/>
      <c r="B48" t="s">
        <v>46</v>
      </c>
    </row>
    <row r="49" spans="1:8" x14ac:dyDescent="0.25">
      <c r="A49" s="22"/>
      <c r="D49" t="s">
        <v>50</v>
      </c>
      <c r="F49" t="s">
        <v>102</v>
      </c>
      <c r="G49" t="s">
        <v>101</v>
      </c>
      <c r="H49" t="s">
        <v>113</v>
      </c>
    </row>
    <row r="50" spans="1:8" x14ac:dyDescent="0.25">
      <c r="A50" s="22"/>
      <c r="D50" t="s">
        <v>22</v>
      </c>
      <c r="E50" t="s">
        <v>55</v>
      </c>
      <c r="F50" t="s">
        <v>104</v>
      </c>
      <c r="G50" t="s">
        <v>103</v>
      </c>
      <c r="H50" t="s">
        <v>112</v>
      </c>
    </row>
    <row r="51" spans="1:8" x14ac:dyDescent="0.25">
      <c r="A51" s="22"/>
      <c r="B51" t="s">
        <v>70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48</v>
      </c>
      <c r="K1" s="3" t="s">
        <v>49</v>
      </c>
    </row>
    <row r="2" spans="1:11" s="9" customFormat="1" x14ac:dyDescent="0.25">
      <c r="A2" s="5"/>
      <c r="B2" s="5"/>
      <c r="C2"/>
      <c r="D2"/>
      <c r="H2" s="10"/>
      <c r="J2" s="5"/>
      <c r="K2" s="5"/>
    </row>
    <row r="3" spans="1:11" x14ac:dyDescent="0.25">
      <c r="E3" s="9"/>
      <c r="F3" s="9"/>
      <c r="G3" s="9"/>
      <c r="H3" s="10"/>
      <c r="J3" s="5"/>
      <c r="K3" s="5"/>
    </row>
    <row r="4" spans="1:11" x14ac:dyDescent="0.25">
      <c r="K4" s="5"/>
    </row>
    <row r="5" spans="1:11" x14ac:dyDescent="0.25">
      <c r="K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52</v>
      </c>
      <c r="C2" t="s">
        <v>53</v>
      </c>
      <c r="D2" t="s">
        <v>54</v>
      </c>
    </row>
    <row r="3" spans="1:4" x14ac:dyDescent="0.25">
      <c r="A3" t="s">
        <v>61</v>
      </c>
      <c r="B3" t="s">
        <v>52</v>
      </c>
      <c r="C3" t="s">
        <v>52</v>
      </c>
      <c r="D3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0"/>
  <sheetViews>
    <sheetView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55</v>
      </c>
      <c r="B2" t="str">
        <f>"1"</f>
        <v>1</v>
      </c>
      <c r="C2" t="s">
        <v>56</v>
      </c>
      <c r="D2" t="s">
        <v>57</v>
      </c>
    </row>
    <row r="3" spans="1:4" x14ac:dyDescent="0.25">
      <c r="A3" t="s">
        <v>55</v>
      </c>
      <c r="B3" t="str">
        <f>"2"</f>
        <v>2</v>
      </c>
      <c r="C3" t="s">
        <v>58</v>
      </c>
      <c r="D3" t="s">
        <v>59</v>
      </c>
    </row>
    <row r="4" spans="1:4" x14ac:dyDescent="0.25">
      <c r="A4" t="s">
        <v>55</v>
      </c>
      <c r="B4" t="str">
        <f>"3"</f>
        <v>3</v>
      </c>
      <c r="C4" t="s">
        <v>60</v>
      </c>
      <c r="D4" t="s">
        <v>51</v>
      </c>
    </row>
    <row r="5" spans="1:4" x14ac:dyDescent="0.25">
      <c r="A5" t="s">
        <v>119</v>
      </c>
      <c r="B5" t="str">
        <f>"1"</f>
        <v>1</v>
      </c>
      <c r="C5" t="s">
        <v>120</v>
      </c>
      <c r="D5" t="s">
        <v>120</v>
      </c>
    </row>
    <row r="6" spans="1:4" x14ac:dyDescent="0.25">
      <c r="A6" t="s">
        <v>119</v>
      </c>
      <c r="B6" t="str">
        <f>"2"</f>
        <v>2</v>
      </c>
      <c r="C6" t="s">
        <v>121</v>
      </c>
      <c r="D6" t="s">
        <v>121</v>
      </c>
    </row>
    <row r="7" spans="1:4" x14ac:dyDescent="0.25">
      <c r="A7" t="s">
        <v>124</v>
      </c>
      <c r="B7" t="str">
        <f>"1"</f>
        <v>1</v>
      </c>
      <c r="C7" t="s">
        <v>125</v>
      </c>
      <c r="D7" t="s">
        <v>125</v>
      </c>
    </row>
    <row r="8" spans="1:4" x14ac:dyDescent="0.25">
      <c r="A8" t="s">
        <v>124</v>
      </c>
      <c r="B8" t="str">
        <f>"2"</f>
        <v>2</v>
      </c>
      <c r="C8" t="s">
        <v>126</v>
      </c>
      <c r="D8" t="s">
        <v>126</v>
      </c>
    </row>
    <row r="9" spans="1:4" x14ac:dyDescent="0.25">
      <c r="A9" t="s">
        <v>124</v>
      </c>
      <c r="B9" t="str">
        <f>"3"</f>
        <v>3</v>
      </c>
      <c r="C9" t="s">
        <v>127</v>
      </c>
      <c r="D9" t="s">
        <v>127</v>
      </c>
    </row>
    <row r="10" spans="1:4" x14ac:dyDescent="0.25">
      <c r="A10" t="s">
        <v>124</v>
      </c>
      <c r="B10" t="str">
        <f>"4"</f>
        <v>4</v>
      </c>
      <c r="C10" t="s">
        <v>128</v>
      </c>
      <c r="D10" t="s">
        <v>128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tabSelected="1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104</v>
      </c>
      <c r="B2" t="s">
        <v>22</v>
      </c>
      <c r="C2" t="b">
        <v>0</v>
      </c>
    </row>
    <row r="3" spans="1:3" x14ac:dyDescent="0.25">
      <c r="A3" t="s">
        <v>86</v>
      </c>
      <c r="B3" t="s">
        <v>22</v>
      </c>
      <c r="C3" t="b">
        <v>0</v>
      </c>
    </row>
    <row r="4" spans="1:3" x14ac:dyDescent="0.25">
      <c r="A4" t="s">
        <v>102</v>
      </c>
      <c r="B4" t="s">
        <v>50</v>
      </c>
      <c r="C4" t="b">
        <v>0</v>
      </c>
    </row>
    <row r="5" spans="1:3" x14ac:dyDescent="0.25">
      <c r="A5" t="s">
        <v>107</v>
      </c>
      <c r="B5" t="s">
        <v>61</v>
      </c>
      <c r="C5" t="b">
        <v>0</v>
      </c>
    </row>
    <row r="6" spans="1:3" x14ac:dyDescent="0.25">
      <c r="A6" t="s">
        <v>95</v>
      </c>
      <c r="B6" t="s">
        <v>22</v>
      </c>
      <c r="C6" t="b">
        <v>0</v>
      </c>
    </row>
    <row r="7" spans="1:3" x14ac:dyDescent="0.25">
      <c r="A7" t="s">
        <v>97</v>
      </c>
      <c r="B7" t="s">
        <v>22</v>
      </c>
      <c r="C7" t="b">
        <v>0</v>
      </c>
    </row>
    <row r="8" spans="1:3" x14ac:dyDescent="0.25">
      <c r="A8" t="s">
        <v>96</v>
      </c>
      <c r="B8" t="s">
        <v>22</v>
      </c>
      <c r="C8" t="b">
        <v>0</v>
      </c>
    </row>
    <row r="9" spans="1:3" x14ac:dyDescent="0.25">
      <c r="A9" t="s">
        <v>100</v>
      </c>
      <c r="B9" t="s">
        <v>50</v>
      </c>
      <c r="C9" t="b">
        <v>0</v>
      </c>
    </row>
    <row r="10" spans="1:3" x14ac:dyDescent="0.25">
      <c r="A10" t="s">
        <v>75</v>
      </c>
      <c r="B10" t="s">
        <v>22</v>
      </c>
      <c r="C10" t="b">
        <v>0</v>
      </c>
    </row>
    <row r="11" spans="1:3" x14ac:dyDescent="0.25">
      <c r="A11" t="s">
        <v>90</v>
      </c>
      <c r="B11" t="s">
        <v>50</v>
      </c>
      <c r="C11" t="b">
        <v>0</v>
      </c>
    </row>
    <row r="12" spans="1:3" x14ac:dyDescent="0.25">
      <c r="A12" t="s">
        <v>135</v>
      </c>
      <c r="B12" t="s">
        <v>22</v>
      </c>
      <c r="C12" t="b">
        <v>0</v>
      </c>
    </row>
    <row r="13" spans="1:3" x14ac:dyDescent="0.25">
      <c r="A13" t="s">
        <v>136</v>
      </c>
      <c r="B13" t="s">
        <v>50</v>
      </c>
      <c r="C13" t="b">
        <v>0</v>
      </c>
    </row>
    <row r="14" spans="1:3" x14ac:dyDescent="0.25">
      <c r="A14" t="s">
        <v>137</v>
      </c>
      <c r="B14" t="s">
        <v>50</v>
      </c>
      <c r="C14" t="b">
        <v>0</v>
      </c>
    </row>
    <row r="15" spans="1:3" x14ac:dyDescent="0.25">
      <c r="A15" t="s">
        <v>109</v>
      </c>
      <c r="B15" t="s">
        <v>50</v>
      </c>
      <c r="C15" t="b">
        <v>0</v>
      </c>
    </row>
    <row r="16" spans="1:3" x14ac:dyDescent="0.25">
      <c r="A16" t="s">
        <v>108</v>
      </c>
      <c r="B16" t="s">
        <v>22</v>
      </c>
      <c r="C16" t="b">
        <v>0</v>
      </c>
    </row>
    <row r="17" spans="1:3" x14ac:dyDescent="0.25">
      <c r="A17" t="s">
        <v>67</v>
      </c>
      <c r="B17" t="s">
        <v>50</v>
      </c>
      <c r="C17" t="b">
        <v>0</v>
      </c>
    </row>
    <row r="18" spans="1:3" x14ac:dyDescent="0.25">
      <c r="A18" t="s">
        <v>65</v>
      </c>
      <c r="B18" t="s">
        <v>22</v>
      </c>
      <c r="C18" t="b">
        <v>0</v>
      </c>
    </row>
    <row r="20" spans="1:3" x14ac:dyDescent="0.25">
      <c r="A20" t="s">
        <v>134</v>
      </c>
      <c r="B20" s="11" t="s">
        <v>50</v>
      </c>
      <c r="C20" t="b">
        <v>0</v>
      </c>
    </row>
    <row r="21" spans="1:3" x14ac:dyDescent="0.25">
      <c r="A21" t="s">
        <v>117</v>
      </c>
      <c r="B21" t="s">
        <v>61</v>
      </c>
      <c r="C21" t="b">
        <v>0</v>
      </c>
    </row>
    <row r="22" spans="1:3" x14ac:dyDescent="0.25">
      <c r="A22" t="s">
        <v>118</v>
      </c>
      <c r="B22" t="s">
        <v>50</v>
      </c>
      <c r="C22" t="b">
        <v>0</v>
      </c>
    </row>
    <row r="23" spans="1:3" x14ac:dyDescent="0.25">
      <c r="B23" s="11"/>
    </row>
    <row r="24" spans="1:3" x14ac:dyDescent="0.25">
      <c r="B24" s="14"/>
    </row>
    <row r="25" spans="1:3" x14ac:dyDescent="0.25">
      <c r="B25" s="11"/>
    </row>
    <row r="26" spans="1:3" x14ac:dyDescent="0.25">
      <c r="B26" s="11"/>
    </row>
    <row r="27" spans="1:3" x14ac:dyDescent="0.25">
      <c r="B27" s="14"/>
    </row>
    <row r="28" spans="1:3" x14ac:dyDescent="0.25">
      <c r="B28" s="11"/>
    </row>
    <row r="30" spans="1:3" x14ac:dyDescent="0.25">
      <c r="A30" s="15"/>
      <c r="B30" s="14"/>
    </row>
  </sheetData>
  <sortState xmlns:xlrd2="http://schemas.microsoft.com/office/spreadsheetml/2017/richdata2" ref="A20:C22">
    <sortCondition ref="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2019-10-09T17:10:17Z</dcterms:modified>
</cp:coreProperties>
</file>