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4AA4101-9DEF-4897-A15B-0ED12157816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<sst xmlns="http://schemas.openxmlformats.org/spreadsheetml/2006/main" count="828" uniqueCount="362">
  <si>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</si>
  <si>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</si>
  <si>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</si>
  <si>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</si>
  <si>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</si>
  <si>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</si>
  <si>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</si>
  <si>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</si>
  <si>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</si>
  <si>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</si>
  <si>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</si>
  <si>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</si>
  <si>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</si>
  <si>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</si>
  <si>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</si>
  <si>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</si>
  <si>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</si>
  <si>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</si>
  <si>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</si>
  <si>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</si>
  <si>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</si>
  <si>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</si>
  <si>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</si>
  <si>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</si>
  <si>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</si>
  <si>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</si>
  <si>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</si>
  <si>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</si>
  <si>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</si>
  <si>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</si>
  <si>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</si>
  <si>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</si>
  <si>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</si>
  <si>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</si>
  <si>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</si>
  <si>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</si>
  <si>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</si>
  <si>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</si>
  <si>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</si>
  <si>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</si>
  <si>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</si>
  <si>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</si>
  <si>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</si>
  <si>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</si>
  <si>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</si>
  <si>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</si>
  <si>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</si>
  <si>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</si>
  <si>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</si>
  <si>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</si>
  <si>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</si>
  <si>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</si>
  <si>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</si>
  <si>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</si>
  <si>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</si>
  <si>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</si>
  <si>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</si>
  <si>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</si>
  <si>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</si>
  <si>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</si>
  <si>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</si>
  <si>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</si>
  <si>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</si>
  <si>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</si>
  <si>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</si>
  <si>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</si>
  <si>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</si>
  <si>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</si>
  <si>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</si>
  <si>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</si>
  <si>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</si>
  <si>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</si>
  <si>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</si>
  <si>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</si>
  <si>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</si>
  <si>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</si>
  <si>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</si>
  <si>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</si>
  <si>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</si>
  <si>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</si>
  <si>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</si>
  <si>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</si>
  <si>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</si>
  <si>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</si>
  <si>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</si>
  <si>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</si>
  <si>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</si>
  <si>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</si>
  <si>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</si>
  <si>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</si>
  <si>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</si>
  <si>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</si>
  <si>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</si>
  <si>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</si>
  <si>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</si>
  <si>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</si>
  <si>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</si>
  <si>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</si>
  <si>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</si>
  <si>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</si>
  <si>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</si>
  <si>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</si>
  <si>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</si>
  <si>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</si>
  <si>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</si>
  <si>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</si>
  <si>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</si>
  <si>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</si>
  <si>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</si>
  <si>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</si>
  <si>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</si>
  <si>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</si>
  <si>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</si>
  <si>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</si>
  <si>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</si>
  <si>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</si>
  <si>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</si>
  <si>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</si>
  <si>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</si>
  <si>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</si>
  <si>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</si>
  <si>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</si>
  <si>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</si>
  <si>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</si>
  <si>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</si>
  <si>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</si>
  <si>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</si>
  <si>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</si>
  <si>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</si>
  <si>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</si>
  <si>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</si>
  <si>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</si>
  <si>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</si>
  <si>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</si>
  <si>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</si>
  <si>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</si>
  <si>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</si>
  <si>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</si>
  <si>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</si>
  <si>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</si>
  <si>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</si>
  <si>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</si>
  <si>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</si>
  <si>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</si>
  <si>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</si>
  <si>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</si>
  <si>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</si>
  <si>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</si>
  <si>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</si>
  <si>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</si>
  <si>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</si>
  <si>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</si>
  <si>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</si>
  <si>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</si>
  <si>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</si>
  <si>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</si>
  <si>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</si>
  <si>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</si>
  <si>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</si>
  <si>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</si>
  <si>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</si>
  <si>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</si>
  <si>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</si>
  <si>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</si>
  <si>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</si>
  <si>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</si>
  <si>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</si>
  <si>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</si>
  <si>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</si>
  <si>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</si>
  <si>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</si>
  <si>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</si>
  <si>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</si>
  <si>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</si>
  <si>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</si>
  <si>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</si>
  <si>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</si>
  <si>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</si>
  <si>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</si>
  <si>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</si>
  <si>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</si>
  <si>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</si>
  <si>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</si>
  <si>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</si>
  <si>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</si>
  <si>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</si>
  <si>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</si>
  <si>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</si>
  <si>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</si>
  <si>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</si>
  <si>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</si>
  <si>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</si>
  <si>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</si>
  <si>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</si>
  <si>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</si>
  <si>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</si>
  <si>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</si>
  <si>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</si>
  <si>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</si>
  <si>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</si>
  <si>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</si>
  <si>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</si>
  <si>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</si>
  <si>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</si>
  <si>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</si>
  <si>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</si>
  <si>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</si>
  <si>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</si>
  <si>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</si>
  <si>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</si>
  <si>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</si>
  <si>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</si>
  <si>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</si>
  <si>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</si>
  <si>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</si>
  <si>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</si>
  <si>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</si>
  <si>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</si>
  <si>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</si>
  <si>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</si>
  <si>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</si>
  <si>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</si>
  <si>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</si>
  <si>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</si>
  <si>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</si>
  <si>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</si>
  <si>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</si>
  <si>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</si>
  <si>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</si>
  <si>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</si>
  <si>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</si>
  <si>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</si>
  <si>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</si>
  <si>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</si>
  <si>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</si>
  <si>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</si>
  <si>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</si>
  <si>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</si>
  <si>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</si>
  <si>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</si>
  <si>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</si>
  <si>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</si>
  <si>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</si>
  <si>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</si>
  <si>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</si>
  <si>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</si>
  <si>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</si>
  <si>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</si>
  <si>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</si>
  <si>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</si>
  <si>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</si>
  <si>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</si>
  <si>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</si>
  <si>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</si>
  <si>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</si>
  <si>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</si>
  <si>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</si>
  <si>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</si>
  <si>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</si>
  <si>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</si>
  <si>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</si>
  <si>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</si>
  <si>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</si>
  <si>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</si>
  <si>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</si>
  <si>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</si>
  <si>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</si>
  <si>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</si>
  <si>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</si>
  <si>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</si>
  <si>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</si>
  <si>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</si>
  <si>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</si>
  <si>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</si>
  <si>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</si>
  <si>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</si>
  <si>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</si>
  <si>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</si>
  <si>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</si>
  <si>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</si>
  <si>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</si>
  <si>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</si>
  <si>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</si>
  <si>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</si>
  <si>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Mesma gravidez desde a última visita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</si>
  <si>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</si>
  <si>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</si>
  <si>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</si>
  <si>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</si>
  <si>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</si>
  <si>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</si>
  <si>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</si>
  <si>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</si>
  <si>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</si>
  <si>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</si>
  <si>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</si>
  <si>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</si>
  <si>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gestns</t>
  </si>
  <si>
    <t>data('gestns') != null</t>
  </si>
  <si>
    <t>qc_mns</t>
  </si>
  <si>
    <t>data('qc_mns') != null</t>
  </si>
  <si>
    <t>fer_mns</t>
  </si>
  <si>
    <t>data('fer_mns') != null</t>
  </si>
  <si>
    <t>fansi_mns</t>
  </si>
  <si>
    <t>data('fansi_mns') != null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</si>
  <si>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</si>
  <si>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</si>
  <si>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</si>
  <si>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</si>
  <si>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</si>
  <si>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</si>
  <si>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</si>
  <si>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</si>
  <si>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</si>
  <si>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</si>
  <si>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</si>
  <si>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</si>
  <si>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</si>
  <si>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</si>
  <si>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</si>
  <si>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</si>
  <si>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</si>
  <si>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</si>
  <si>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</si>
  <si>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</si>
  <si>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</si>
  <si>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</si>
  <si>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</si>
  <si>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</si>
  <si>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</si>
  <si>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Place of hospitalisation</t>
  </si>
  <si>
    <t>Onde internou</t>
  </si>
  <si>
    <t>PARTPERTO</t>
  </si>
  <si>
    <t>Closest hospital?</t>
  </si>
  <si>
    <t>Este é o hospital mais perto?</t>
  </si>
  <si>
    <t>data('PARTPERTO') =='2'</t>
  </si>
  <si>
    <t>PARTPERPORQ</t>
  </si>
  <si>
    <t>Why not attending closest hospital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</si>
  <si>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</si>
  <si>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</si>
  <si>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</si>
  <si>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</si>
  <si>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</si>
  <si>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</si>
  <si>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</si>
  <si>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</si>
  <si>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</si>
  <si>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</si>
  <si>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</si>
  <si>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</si>
  <si>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</si>
  <si>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</si>
  <si>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</si>
  <si>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Cannot be in the future</t>
  </si>
  <si>
    <t>Date of pregnancy end cannot be in the future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</si>
  <si>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</si>
  <si>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</si>
  <si>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</si>
  <si>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</si>
  <si>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>adate.diffInDays(data('CONT'), data('LMP_M'))&lt;1 || data('LMP_M') == null</t>
  </si>
  <si>
    <t>adate.diffInDays(data('CONT'), data('LMP_C'))&lt;1 || data('LMP_C') == null</t>
  </si>
  <si>
    <t>adate.diffInDays(data('CONT'), data('OUTDATE'))&lt;1 || data('OUTDATE')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</si>
</sst>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4" fillId="5" borderId="0" xfId="0" applyFont="1" applyFill="1" applyBorder="1"/>
    <xf numFmtId="0" fontId="4" fillId="0" borderId="0" xfId="0" applyFont="1"/>
    <xf numFmtId="0" fontId="7" fillId="2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104</v>
      </c>
      <c r="D1" s="2" t="s">
        <v>16</v>
      </c>
      <c r="E1" s="2" t="s">
        <v>106</v>
      </c>
      <c r="F1" s="2" t="s">
        <v>18</v>
      </c>
    </row>
    <row r="2" spans="1:6" x14ac:dyDescent="0.25">
      <c r="A2" t="s">
        <v>2</v>
      </c>
      <c r="B2" t="s">
        <v>122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122</v>
      </c>
    </row>
    <row r="5" spans="1:6" x14ac:dyDescent="0.25">
      <c r="A5" t="s">
        <v>5</v>
      </c>
      <c r="C5" t="s">
        <v>123</v>
      </c>
      <c r="D5" t="s">
        <v>124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107</v>
      </c>
      <c r="E7" t="s">
        <v>19</v>
      </c>
      <c r="F7" t="s">
        <v>20</v>
      </c>
    </row>
    <row r="8" spans="1:6" x14ac:dyDescent="0.25">
      <c r="A8" s="4" t="s">
        <v>31</v>
      </c>
      <c r="B8" s="4" t="s">
        <v>32</v>
      </c>
    </row>
    <row r="9" spans="1:6" x14ac:dyDescent="0.25">
      <c r="A9" s="5" t="s">
        <v>33</v>
      </c>
      <c r="B9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213"/>
  <sheetViews>
    <sheetView tabSelected="1" workbookViewId="0">
      <pane ySplit="1" topLeftCell="A27" activePane="bottomLeft" state="frozen"/>
      <selection pane="bottomLeft" activeCell="L37" sqref="L3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105</v>
      </c>
      <c r="H1" s="2" t="s">
        <v>11</v>
      </c>
      <c r="I1" s="3" t="s">
        <v>26</v>
      </c>
      <c r="J1" s="2" t="s">
        <v>36</v>
      </c>
      <c r="K1" s="2" t="s">
        <v>343</v>
      </c>
      <c r="L1" s="3" t="s">
        <v>350</v>
      </c>
      <c r="M1" s="3" t="s">
        <v>351</v>
      </c>
      <c r="N1" s="3" t="s">
        <v>352</v>
      </c>
    </row>
    <row r="2" spans="1:14" x14ac:dyDescent="0.25">
      <c r="B2" t="s">
        <v>12</v>
      </c>
    </row>
    <row r="3" spans="1:14" s="12" customFormat="1" x14ac:dyDescent="0.25">
      <c r="A3" s="11"/>
      <c r="D3" s="12" t="s">
        <v>25</v>
      </c>
      <c r="E3" t="s">
        <v>132</v>
      </c>
      <c r="F3" t="s">
        <v>133</v>
      </c>
      <c r="G3" s="14" t="s">
        <v>139</v>
      </c>
      <c r="H3" s="21" t="s">
        <v>195</v>
      </c>
      <c r="I3" s="11"/>
    </row>
    <row r="4" spans="1:14" s="12" customFormat="1" x14ac:dyDescent="0.25">
      <c r="A4" s="11"/>
      <c r="B4" s="12" t="s">
        <v>13</v>
      </c>
      <c r="H4" s="16"/>
      <c r="I4" s="11"/>
    </row>
    <row r="5" spans="1:14" x14ac:dyDescent="0.25">
      <c r="B5" t="s">
        <v>94</v>
      </c>
      <c r="C5" t="s">
        <v>95</v>
      </c>
      <c r="H5" s="16"/>
    </row>
    <row r="6" spans="1:14" x14ac:dyDescent="0.25">
      <c r="B6" t="s">
        <v>12</v>
      </c>
      <c r="H6" s="16"/>
    </row>
    <row r="7" spans="1:14" x14ac:dyDescent="0.25">
      <c r="D7" t="s">
        <v>30</v>
      </c>
      <c r="F7" t="s">
        <v>97</v>
      </c>
      <c r="G7" t="s">
        <v>98</v>
      </c>
      <c r="H7" s="16" t="s">
        <v>283</v>
      </c>
    </row>
    <row r="8" spans="1:14" x14ac:dyDescent="0.25">
      <c r="D8" t="s">
        <v>271</v>
      </c>
      <c r="E8" t="s">
        <v>272</v>
      </c>
      <c r="F8" t="s">
        <v>273</v>
      </c>
      <c r="H8" s="16"/>
    </row>
    <row r="9" spans="1:14" x14ac:dyDescent="0.25">
      <c r="B9" t="s">
        <v>94</v>
      </c>
      <c r="C9" t="s">
        <v>275</v>
      </c>
      <c r="H9" s="16"/>
    </row>
    <row r="10" spans="1:14" x14ac:dyDescent="0.25">
      <c r="D10" t="s">
        <v>160</v>
      </c>
      <c r="F10" t="s">
        <v>97</v>
      </c>
      <c r="H10" s="16"/>
      <c r="I10">
        <v>555</v>
      </c>
    </row>
    <row r="11" spans="1:14" x14ac:dyDescent="0.25">
      <c r="B11" t="s">
        <v>96</v>
      </c>
      <c r="H11" s="16"/>
    </row>
    <row r="12" spans="1:14" x14ac:dyDescent="0.25">
      <c r="H12" s="16"/>
    </row>
    <row r="13" spans="1:14" x14ac:dyDescent="0.25">
      <c r="B13" t="s">
        <v>13</v>
      </c>
      <c r="H13" s="16"/>
    </row>
    <row r="14" spans="1:14" x14ac:dyDescent="0.25">
      <c r="B14" t="s">
        <v>96</v>
      </c>
      <c r="H14" s="16"/>
    </row>
    <row r="15" spans="1:14" s="12" customFormat="1" x14ac:dyDescent="0.25">
      <c r="A15" s="6"/>
      <c r="B15" s="13" t="s">
        <v>94</v>
      </c>
      <c r="C15" s="12" t="s">
        <v>138</v>
      </c>
      <c r="H15" s="16"/>
      <c r="I15" s="11"/>
    </row>
    <row r="16" spans="1:14" s="12" customFormat="1" x14ac:dyDescent="0.25">
      <c r="A16" s="17"/>
      <c r="B16" s="13" t="s">
        <v>12</v>
      </c>
      <c r="H16" s="16"/>
      <c r="I16" s="11"/>
    </row>
    <row r="17" spans="1:9" s="12" customFormat="1" x14ac:dyDescent="0.25">
      <c r="A17" s="11"/>
      <c r="D17" s="13" t="s">
        <v>25</v>
      </c>
      <c r="E17" t="s">
        <v>165</v>
      </c>
      <c r="F17" t="s">
        <v>254</v>
      </c>
      <c r="G17" s="14" t="s">
        <v>253</v>
      </c>
      <c r="H17" s="21" t="s">
        <v>284</v>
      </c>
      <c r="I17" s="11"/>
    </row>
    <row r="18" spans="1:9" s="12" customFormat="1" x14ac:dyDescent="0.25">
      <c r="A18" s="17"/>
      <c r="B18" s="13" t="s">
        <v>13</v>
      </c>
      <c r="H18" s="16"/>
      <c r="I18" s="11"/>
    </row>
    <row r="19" spans="1:9" x14ac:dyDescent="0.25">
      <c r="B19" t="s">
        <v>94</v>
      </c>
      <c r="C19" t="s">
        <v>255</v>
      </c>
      <c r="H19" s="16"/>
    </row>
    <row r="20" spans="1:9" x14ac:dyDescent="0.25">
      <c r="B20" t="s">
        <v>12</v>
      </c>
      <c r="H20" s="16"/>
    </row>
    <row r="21" spans="1:9" x14ac:dyDescent="0.25">
      <c r="D21" t="s">
        <v>28</v>
      </c>
      <c r="G21" s="5" t="s">
        <v>256</v>
      </c>
      <c r="H21" s="16" t="s">
        <v>256</v>
      </c>
    </row>
    <row r="22" spans="1:9" x14ac:dyDescent="0.25">
      <c r="D22" t="s">
        <v>118</v>
      </c>
      <c r="E22" t="s">
        <v>257</v>
      </c>
      <c r="H22" s="16"/>
    </row>
    <row r="23" spans="1:9" x14ac:dyDescent="0.25">
      <c r="B23" t="s">
        <v>13</v>
      </c>
      <c r="H23" s="16"/>
    </row>
    <row r="24" spans="1:9" x14ac:dyDescent="0.25">
      <c r="B24" t="s">
        <v>96</v>
      </c>
      <c r="H24" s="16"/>
    </row>
    <row r="25" spans="1:9" x14ac:dyDescent="0.25">
      <c r="B25" t="s">
        <v>12</v>
      </c>
      <c r="H25" s="16"/>
    </row>
    <row r="26" spans="1:9" x14ac:dyDescent="0.25">
      <c r="D26" t="s">
        <v>25</v>
      </c>
      <c r="E26" t="s">
        <v>50</v>
      </c>
      <c r="F26" t="s">
        <v>52</v>
      </c>
      <c r="G26" s="5"/>
      <c r="H26" s="16" t="s">
        <v>40</v>
      </c>
    </row>
    <row r="27" spans="1:9" x14ac:dyDescent="0.25">
      <c r="B27" t="s">
        <v>13</v>
      </c>
      <c r="H27" s="16"/>
    </row>
    <row r="28" spans="1:9" x14ac:dyDescent="0.25">
      <c r="B28" t="s">
        <v>12</v>
      </c>
      <c r="H28" s="16"/>
    </row>
    <row r="29" spans="1:9" x14ac:dyDescent="0.25">
      <c r="D29" t="s">
        <v>30</v>
      </c>
      <c r="F29" t="s">
        <v>53</v>
      </c>
      <c r="G29" s="5" t="s">
        <v>295</v>
      </c>
      <c r="H29" s="16" t="s">
        <v>41</v>
      </c>
    </row>
    <row r="30" spans="1:9" x14ac:dyDescent="0.25">
      <c r="D30" t="s">
        <v>271</v>
      </c>
      <c r="E30" t="s">
        <v>296</v>
      </c>
      <c r="F30" t="s">
        <v>297</v>
      </c>
      <c r="G30" s="16"/>
    </row>
    <row r="31" spans="1:9" x14ac:dyDescent="0.25">
      <c r="B31" t="s">
        <v>94</v>
      </c>
      <c r="C31" t="s">
        <v>298</v>
      </c>
      <c r="G31" s="16"/>
    </row>
    <row r="32" spans="1:9" x14ac:dyDescent="0.25">
      <c r="D32" t="s">
        <v>160</v>
      </c>
      <c r="F32" t="s">
        <v>53</v>
      </c>
      <c r="G32" s="16"/>
      <c r="I32">
        <v>99</v>
      </c>
    </row>
    <row r="33" spans="2:14" x14ac:dyDescent="0.25">
      <c r="B33" t="s">
        <v>96</v>
      </c>
      <c r="G33" s="16"/>
    </row>
    <row r="34" spans="2:14" x14ac:dyDescent="0.25">
      <c r="B34" t="s">
        <v>13</v>
      </c>
      <c r="H34" s="16"/>
    </row>
    <row r="35" spans="2:14" x14ac:dyDescent="0.25">
      <c r="B35" t="s">
        <v>12</v>
      </c>
      <c r="H35" s="16"/>
    </row>
    <row r="36" spans="2:14" x14ac:dyDescent="0.25">
      <c r="D36" t="s">
        <v>28</v>
      </c>
      <c r="G36" s="5"/>
      <c r="H36" s="16" t="s">
        <v>42</v>
      </c>
    </row>
    <row r="37" spans="2:14" x14ac:dyDescent="0.25">
      <c r="D37" t="s">
        <v>130</v>
      </c>
      <c r="F37" t="s">
        <v>55</v>
      </c>
      <c r="G37" t="s">
        <v>100</v>
      </c>
      <c r="H37" s="16" t="s">
        <v>44</v>
      </c>
      <c r="L37" t="s">
        <v>359</v>
      </c>
      <c r="M37" t="s">
        <v>353</v>
      </c>
      <c r="N37" t="s">
        <v>353</v>
      </c>
    </row>
    <row r="38" spans="2:14" x14ac:dyDescent="0.25">
      <c r="B38" t="s">
        <v>94</v>
      </c>
      <c r="C38" t="s">
        <v>101</v>
      </c>
      <c r="H38" s="16"/>
    </row>
    <row r="39" spans="2:14" x14ac:dyDescent="0.25">
      <c r="D39" t="s">
        <v>130</v>
      </c>
      <c r="F39" t="s">
        <v>54</v>
      </c>
      <c r="G39" t="s">
        <v>99</v>
      </c>
      <c r="H39" s="16" t="s">
        <v>43</v>
      </c>
      <c r="L39" t="s">
        <v>360</v>
      </c>
      <c r="M39" t="s">
        <v>353</v>
      </c>
      <c r="N39" t="s">
        <v>353</v>
      </c>
    </row>
    <row r="40" spans="2:14" x14ac:dyDescent="0.25">
      <c r="B40" t="s">
        <v>96</v>
      </c>
      <c r="H40" s="16"/>
    </row>
    <row r="41" spans="2:14" x14ac:dyDescent="0.25">
      <c r="B41" t="s">
        <v>13</v>
      </c>
      <c r="H41" s="16"/>
    </row>
    <row r="42" spans="2:14" x14ac:dyDescent="0.25">
      <c r="B42" t="s">
        <v>12</v>
      </c>
      <c r="H42" s="16"/>
    </row>
    <row r="43" spans="2:14" x14ac:dyDescent="0.25">
      <c r="D43" t="s">
        <v>28</v>
      </c>
      <c r="G43" t="s">
        <v>102</v>
      </c>
      <c r="H43" s="16" t="s">
        <v>47</v>
      </c>
    </row>
    <row r="44" spans="2:14" x14ac:dyDescent="0.25">
      <c r="D44" t="s">
        <v>30</v>
      </c>
      <c r="F44" t="s">
        <v>57</v>
      </c>
      <c r="G44" t="s">
        <v>100</v>
      </c>
      <c r="H44" s="16" t="s">
        <v>44</v>
      </c>
    </row>
    <row r="45" spans="2:14" x14ac:dyDescent="0.25">
      <c r="D45" t="s">
        <v>271</v>
      </c>
      <c r="E45" t="s">
        <v>296</v>
      </c>
      <c r="F45" t="s">
        <v>299</v>
      </c>
      <c r="G45" s="16"/>
    </row>
    <row r="46" spans="2:14" x14ac:dyDescent="0.25">
      <c r="B46" t="s">
        <v>94</v>
      </c>
      <c r="C46" t="s">
        <v>300</v>
      </c>
      <c r="G46" s="16"/>
    </row>
    <row r="47" spans="2:14" x14ac:dyDescent="0.25">
      <c r="D47" t="s">
        <v>160</v>
      </c>
      <c r="F47" t="s">
        <v>57</v>
      </c>
      <c r="G47" s="16"/>
      <c r="I47">
        <v>99</v>
      </c>
    </row>
    <row r="48" spans="2:14" x14ac:dyDescent="0.25">
      <c r="B48" t="s">
        <v>96</v>
      </c>
      <c r="G48" s="16"/>
    </row>
    <row r="49" spans="2:9" x14ac:dyDescent="0.25">
      <c r="B49" t="s">
        <v>94</v>
      </c>
      <c r="C49" t="s">
        <v>101</v>
      </c>
      <c r="H49" s="16"/>
    </row>
    <row r="50" spans="2:9" x14ac:dyDescent="0.25">
      <c r="D50" t="s">
        <v>30</v>
      </c>
      <c r="F50" t="s">
        <v>56</v>
      </c>
      <c r="G50" t="s">
        <v>99</v>
      </c>
      <c r="H50" s="16" t="s">
        <v>43</v>
      </c>
    </row>
    <row r="51" spans="2:9" x14ac:dyDescent="0.25">
      <c r="B51" t="s">
        <v>96</v>
      </c>
      <c r="H51" s="16"/>
    </row>
    <row r="52" spans="2:9" x14ac:dyDescent="0.25">
      <c r="B52" t="s">
        <v>13</v>
      </c>
      <c r="H52" s="16"/>
    </row>
    <row r="53" spans="2:9" x14ac:dyDescent="0.25">
      <c r="B53" t="s">
        <v>12</v>
      </c>
      <c r="H53" s="16"/>
    </row>
    <row r="54" spans="2:9" x14ac:dyDescent="0.25">
      <c r="D54" t="s">
        <v>28</v>
      </c>
      <c r="G54" t="s">
        <v>103</v>
      </c>
      <c r="H54" s="16" t="s">
        <v>45</v>
      </c>
    </row>
    <row r="55" spans="2:9" x14ac:dyDescent="0.25">
      <c r="D55" t="s">
        <v>30</v>
      </c>
      <c r="F55" t="s">
        <v>62</v>
      </c>
      <c r="G55" t="s">
        <v>100</v>
      </c>
      <c r="H55" s="16" t="s">
        <v>44</v>
      </c>
    </row>
    <row r="56" spans="2:9" x14ac:dyDescent="0.25">
      <c r="D56" t="s">
        <v>271</v>
      </c>
      <c r="E56" t="s">
        <v>296</v>
      </c>
      <c r="F56" t="s">
        <v>301</v>
      </c>
      <c r="G56" s="16"/>
    </row>
    <row r="57" spans="2:9" x14ac:dyDescent="0.25">
      <c r="B57" t="s">
        <v>94</v>
      </c>
      <c r="C57" t="s">
        <v>302</v>
      </c>
      <c r="G57" s="16"/>
    </row>
    <row r="58" spans="2:9" x14ac:dyDescent="0.25">
      <c r="D58" t="s">
        <v>160</v>
      </c>
      <c r="F58" t="s">
        <v>62</v>
      </c>
      <c r="G58" s="16"/>
      <c r="I58">
        <v>99</v>
      </c>
    </row>
    <row r="59" spans="2:9" x14ac:dyDescent="0.25">
      <c r="B59" t="s">
        <v>96</v>
      </c>
      <c r="G59" s="16"/>
    </row>
    <row r="60" spans="2:9" x14ac:dyDescent="0.25">
      <c r="B60" t="s">
        <v>94</v>
      </c>
      <c r="C60" t="s">
        <v>101</v>
      </c>
      <c r="H60" s="16"/>
    </row>
    <row r="61" spans="2:9" x14ac:dyDescent="0.25">
      <c r="D61" t="s">
        <v>30</v>
      </c>
      <c r="F61" t="s">
        <v>61</v>
      </c>
      <c r="G61" t="s">
        <v>99</v>
      </c>
      <c r="H61" s="16" t="s">
        <v>43</v>
      </c>
    </row>
    <row r="62" spans="2:9" x14ac:dyDescent="0.25">
      <c r="B62" t="s">
        <v>96</v>
      </c>
      <c r="H62" s="16"/>
    </row>
    <row r="63" spans="2:9" x14ac:dyDescent="0.25">
      <c r="B63" t="s">
        <v>13</v>
      </c>
      <c r="H63" s="16"/>
    </row>
    <row r="64" spans="2:9" x14ac:dyDescent="0.25">
      <c r="B64" t="s">
        <v>12</v>
      </c>
      <c r="H64" s="16"/>
    </row>
    <row r="65" spans="1:9" x14ac:dyDescent="0.25">
      <c r="D65" t="s">
        <v>28</v>
      </c>
      <c r="G65" s="5"/>
      <c r="H65" s="16" t="s">
        <v>46</v>
      </c>
    </row>
    <row r="66" spans="1:9" x14ac:dyDescent="0.25">
      <c r="D66" t="s">
        <v>30</v>
      </c>
      <c r="F66" t="s">
        <v>58</v>
      </c>
      <c r="G66" t="s">
        <v>100</v>
      </c>
      <c r="H66" s="16" t="s">
        <v>44</v>
      </c>
    </row>
    <row r="67" spans="1:9" x14ac:dyDescent="0.25">
      <c r="D67" t="s">
        <v>271</v>
      </c>
      <c r="E67" t="s">
        <v>296</v>
      </c>
      <c r="F67" t="s">
        <v>303</v>
      </c>
      <c r="G67" s="16"/>
    </row>
    <row r="68" spans="1:9" x14ac:dyDescent="0.25">
      <c r="B68" t="s">
        <v>94</v>
      </c>
      <c r="C68" t="s">
        <v>304</v>
      </c>
      <c r="G68" s="16"/>
    </row>
    <row r="69" spans="1:9" x14ac:dyDescent="0.25">
      <c r="D69" t="s">
        <v>160</v>
      </c>
      <c r="F69" t="s">
        <v>58</v>
      </c>
      <c r="G69" s="16"/>
      <c r="I69">
        <v>99</v>
      </c>
    </row>
    <row r="70" spans="1:9" x14ac:dyDescent="0.25">
      <c r="B70" t="s">
        <v>96</v>
      </c>
      <c r="G70" s="16"/>
    </row>
    <row r="71" spans="1:9" x14ac:dyDescent="0.25">
      <c r="B71" t="s">
        <v>94</v>
      </c>
      <c r="C71" t="s">
        <v>101</v>
      </c>
      <c r="H71" s="16"/>
    </row>
    <row r="72" spans="1:9" x14ac:dyDescent="0.25">
      <c r="D72" t="s">
        <v>30</v>
      </c>
      <c r="F72" t="s">
        <v>60</v>
      </c>
      <c r="G72" t="s">
        <v>99</v>
      </c>
      <c r="H72" s="16" t="s">
        <v>43</v>
      </c>
    </row>
    <row r="73" spans="1:9" x14ac:dyDescent="0.25">
      <c r="B73" t="s">
        <v>96</v>
      </c>
      <c r="H73" s="16"/>
    </row>
    <row r="74" spans="1:9" x14ac:dyDescent="0.25">
      <c r="B74" t="s">
        <v>13</v>
      </c>
      <c r="H74" s="16"/>
    </row>
    <row r="75" spans="1:9" x14ac:dyDescent="0.25">
      <c r="B75" t="s">
        <v>94</v>
      </c>
      <c r="C75" t="s">
        <v>101</v>
      </c>
      <c r="H75" s="16"/>
    </row>
    <row r="76" spans="1:9" x14ac:dyDescent="0.25">
      <c r="B76" t="s">
        <v>12</v>
      </c>
      <c r="H76" s="16"/>
    </row>
    <row r="77" spans="1:9" x14ac:dyDescent="0.25">
      <c r="D77" t="s">
        <v>130</v>
      </c>
      <c r="F77" t="s">
        <v>59</v>
      </c>
      <c r="G77" s="5"/>
      <c r="H77" s="16" t="s">
        <v>48</v>
      </c>
    </row>
    <row r="78" spans="1:9" x14ac:dyDescent="0.25">
      <c r="B78" t="s">
        <v>13</v>
      </c>
      <c r="H78" s="16"/>
    </row>
    <row r="79" spans="1:9" x14ac:dyDescent="0.25">
      <c r="B79" t="s">
        <v>96</v>
      </c>
      <c r="H79" s="16"/>
    </row>
    <row r="80" spans="1:9" x14ac:dyDescent="0.25">
      <c r="A80" s="6"/>
      <c r="B80" t="s">
        <v>96</v>
      </c>
      <c r="H80" s="16"/>
    </row>
    <row r="81" spans="1:14" x14ac:dyDescent="0.25">
      <c r="A81" s="15"/>
      <c r="B81" t="s">
        <v>94</v>
      </c>
      <c r="C81" s="12" t="s">
        <v>140</v>
      </c>
      <c r="H81" s="16"/>
    </row>
    <row r="82" spans="1:14" x14ac:dyDescent="0.25">
      <c r="A82" s="10"/>
      <c r="B82" s="10" t="s">
        <v>12</v>
      </c>
      <c r="H82" s="16"/>
    </row>
    <row r="83" spans="1:14" x14ac:dyDescent="0.25">
      <c r="A83" s="10"/>
      <c r="B83" s="10"/>
      <c r="D83" t="s">
        <v>25</v>
      </c>
      <c r="E83" t="s">
        <v>141</v>
      </c>
      <c r="F83" t="s">
        <v>142</v>
      </c>
      <c r="G83" s="5" t="s">
        <v>143</v>
      </c>
      <c r="H83" s="16" t="s">
        <v>285</v>
      </c>
    </row>
    <row r="84" spans="1:14" x14ac:dyDescent="0.25">
      <c r="A84" s="10"/>
      <c r="B84" s="10" t="s">
        <v>13</v>
      </c>
      <c r="H84" s="16"/>
    </row>
    <row r="85" spans="1:14" x14ac:dyDescent="0.25">
      <c r="A85" s="10"/>
      <c r="B85" s="10" t="s">
        <v>12</v>
      </c>
      <c r="H85" s="16"/>
    </row>
    <row r="86" spans="1:14" x14ac:dyDescent="0.25">
      <c r="A86" s="10"/>
      <c r="B86" s="10"/>
      <c r="D86" t="s">
        <v>130</v>
      </c>
      <c r="F86" t="s">
        <v>144</v>
      </c>
      <c r="G86" s="5" t="s">
        <v>145</v>
      </c>
      <c r="H86" s="16" t="s">
        <v>286</v>
      </c>
      <c r="L86" t="s">
        <v>361</v>
      </c>
      <c r="M86" t="s">
        <v>354</v>
      </c>
      <c r="N86" t="s">
        <v>354</v>
      </c>
    </row>
    <row r="87" spans="1:14" x14ac:dyDescent="0.25">
      <c r="A87" s="10"/>
      <c r="B87" s="10" t="s">
        <v>13</v>
      </c>
      <c r="H87" s="16"/>
    </row>
    <row r="88" spans="1:14" x14ac:dyDescent="0.25">
      <c r="A88" s="10"/>
      <c r="B88" s="10" t="s">
        <v>94</v>
      </c>
      <c r="C88" t="s">
        <v>146</v>
      </c>
      <c r="H88" s="16"/>
    </row>
    <row r="89" spans="1:14" x14ac:dyDescent="0.25">
      <c r="A89" s="10"/>
      <c r="B89" s="10" t="s">
        <v>12</v>
      </c>
      <c r="H89" s="16"/>
    </row>
    <row r="90" spans="1:14" x14ac:dyDescent="0.25">
      <c r="A90" s="10"/>
      <c r="B90" s="10"/>
      <c r="D90" t="s">
        <v>30</v>
      </c>
      <c r="F90" t="s">
        <v>147</v>
      </c>
      <c r="G90" s="5" t="s">
        <v>148</v>
      </c>
      <c r="H90" s="16" t="s">
        <v>287</v>
      </c>
    </row>
    <row r="91" spans="1:14" x14ac:dyDescent="0.25">
      <c r="D91" t="s">
        <v>271</v>
      </c>
      <c r="E91" t="s">
        <v>296</v>
      </c>
      <c r="F91" t="s">
        <v>305</v>
      </c>
      <c r="G91" s="16"/>
    </row>
    <row r="92" spans="1:14" x14ac:dyDescent="0.25">
      <c r="B92" t="s">
        <v>94</v>
      </c>
      <c r="C92" t="s">
        <v>306</v>
      </c>
      <c r="G92" s="16"/>
    </row>
    <row r="93" spans="1:14" x14ac:dyDescent="0.25">
      <c r="D93" t="s">
        <v>160</v>
      </c>
      <c r="F93" t="s">
        <v>147</v>
      </c>
      <c r="G93" s="16"/>
      <c r="I93">
        <v>99</v>
      </c>
    </row>
    <row r="94" spans="1:14" x14ac:dyDescent="0.25">
      <c r="B94" t="s">
        <v>96</v>
      </c>
      <c r="G94" s="16"/>
    </row>
    <row r="95" spans="1:14" x14ac:dyDescent="0.25">
      <c r="A95" s="10"/>
      <c r="B95" s="10" t="s">
        <v>13</v>
      </c>
      <c r="H95" s="16"/>
    </row>
    <row r="96" spans="1:14" x14ac:dyDescent="0.25">
      <c r="A96" s="10"/>
      <c r="B96" s="10" t="s">
        <v>96</v>
      </c>
      <c r="H96" s="16"/>
    </row>
    <row r="97" spans="1:9" x14ac:dyDescent="0.25">
      <c r="A97" s="10"/>
      <c r="B97" s="10" t="s">
        <v>94</v>
      </c>
      <c r="C97" t="s">
        <v>149</v>
      </c>
      <c r="H97" s="16"/>
    </row>
    <row r="98" spans="1:9" x14ac:dyDescent="0.25">
      <c r="A98" s="10"/>
      <c r="B98" s="10" t="s">
        <v>12</v>
      </c>
      <c r="H98" s="16"/>
    </row>
    <row r="99" spans="1:9" x14ac:dyDescent="0.25">
      <c r="A99" s="10"/>
      <c r="B99" s="10"/>
      <c r="D99" t="s">
        <v>30</v>
      </c>
      <c r="F99" t="s">
        <v>150</v>
      </c>
      <c r="G99" s="5" t="s">
        <v>151</v>
      </c>
      <c r="H99" s="16" t="s">
        <v>288</v>
      </c>
    </row>
    <row r="100" spans="1:9" x14ac:dyDescent="0.25">
      <c r="A100" s="10"/>
      <c r="B100" s="10" t="s">
        <v>13</v>
      </c>
      <c r="H100" s="16"/>
    </row>
    <row r="101" spans="1:9" x14ac:dyDescent="0.25">
      <c r="A101" s="10"/>
      <c r="B101" s="10" t="s">
        <v>96</v>
      </c>
      <c r="H101" s="16"/>
    </row>
    <row r="102" spans="1:9" x14ac:dyDescent="0.25">
      <c r="A102" s="10"/>
      <c r="B102" s="10" t="s">
        <v>12</v>
      </c>
      <c r="H102" s="16"/>
    </row>
    <row r="103" spans="1:9" x14ac:dyDescent="0.25">
      <c r="A103" s="10"/>
      <c r="B103" s="10"/>
      <c r="D103" t="s">
        <v>25</v>
      </c>
      <c r="E103" t="s">
        <v>152</v>
      </c>
      <c r="F103" t="s">
        <v>152</v>
      </c>
      <c r="G103" t="s">
        <v>153</v>
      </c>
      <c r="H103" s="16" t="s">
        <v>154</v>
      </c>
    </row>
    <row r="104" spans="1:9" x14ac:dyDescent="0.25">
      <c r="A104" s="10"/>
      <c r="B104" s="10" t="s">
        <v>94</v>
      </c>
      <c r="C104" t="s">
        <v>155</v>
      </c>
      <c r="H104" s="16"/>
    </row>
    <row r="105" spans="1:9" x14ac:dyDescent="0.25">
      <c r="A105" s="10"/>
      <c r="B105" s="10"/>
      <c r="D105" t="s">
        <v>25</v>
      </c>
      <c r="E105" t="s">
        <v>156</v>
      </c>
      <c r="F105" t="s">
        <v>156</v>
      </c>
      <c r="G105" t="s">
        <v>157</v>
      </c>
      <c r="H105" s="16" t="s">
        <v>158</v>
      </c>
    </row>
    <row r="106" spans="1:9" x14ac:dyDescent="0.25">
      <c r="A106" s="10"/>
      <c r="B106" s="10" t="s">
        <v>159</v>
      </c>
      <c r="H106" s="16"/>
    </row>
    <row r="107" spans="1:9" x14ac:dyDescent="0.25">
      <c r="A107" s="10"/>
      <c r="B107" s="10" t="s">
        <v>94</v>
      </c>
      <c r="C107" t="s">
        <v>155</v>
      </c>
      <c r="H107" s="16"/>
    </row>
    <row r="108" spans="1:9" x14ac:dyDescent="0.25">
      <c r="A108" s="10"/>
      <c r="B108" s="10"/>
      <c r="D108" t="s">
        <v>160</v>
      </c>
      <c r="F108" t="s">
        <v>161</v>
      </c>
      <c r="H108" s="16"/>
      <c r="I108" t="s">
        <v>162</v>
      </c>
    </row>
    <row r="109" spans="1:9" x14ac:dyDescent="0.25">
      <c r="A109" s="10"/>
      <c r="B109" s="10" t="s">
        <v>163</v>
      </c>
      <c r="H109" s="16"/>
    </row>
    <row r="110" spans="1:9" x14ac:dyDescent="0.25">
      <c r="A110" s="10"/>
      <c r="B110" s="10"/>
      <c r="D110" t="s">
        <v>160</v>
      </c>
      <c r="F110" t="s">
        <v>161</v>
      </c>
      <c r="H110" s="16"/>
      <c r="I110" t="s">
        <v>164</v>
      </c>
    </row>
    <row r="111" spans="1:9" x14ac:dyDescent="0.25">
      <c r="A111" s="10"/>
      <c r="B111" s="10" t="s">
        <v>96</v>
      </c>
      <c r="H111" s="16"/>
    </row>
    <row r="112" spans="1:9" x14ac:dyDescent="0.25">
      <c r="A112" s="10"/>
      <c r="B112" s="10" t="s">
        <v>13</v>
      </c>
      <c r="H112" s="16"/>
    </row>
    <row r="113" spans="1:8" x14ac:dyDescent="0.25">
      <c r="A113" s="10"/>
      <c r="B113" s="10" t="s">
        <v>12</v>
      </c>
      <c r="H113" s="16"/>
    </row>
    <row r="114" spans="1:8" x14ac:dyDescent="0.25">
      <c r="A114" s="10"/>
      <c r="B114" s="10"/>
      <c r="D114" t="s">
        <v>25</v>
      </c>
      <c r="E114" t="s">
        <v>165</v>
      </c>
      <c r="F114" t="s">
        <v>166</v>
      </c>
      <c r="G114" s="5" t="s">
        <v>167</v>
      </c>
      <c r="H114" s="22" t="s">
        <v>289</v>
      </c>
    </row>
    <row r="115" spans="1:8" x14ac:dyDescent="0.25">
      <c r="A115" s="10"/>
      <c r="B115" s="10" t="s">
        <v>13</v>
      </c>
      <c r="H115" s="16"/>
    </row>
    <row r="116" spans="1:8" x14ac:dyDescent="0.25">
      <c r="A116" s="10"/>
      <c r="B116" s="10" t="s">
        <v>12</v>
      </c>
      <c r="H116" s="16"/>
    </row>
    <row r="117" spans="1:8" x14ac:dyDescent="0.25">
      <c r="A117" s="10"/>
      <c r="B117" s="10"/>
      <c r="D117" t="s">
        <v>25</v>
      </c>
      <c r="E117" t="s">
        <v>50</v>
      </c>
      <c r="F117" t="s">
        <v>168</v>
      </c>
      <c r="G117" s="5" t="s">
        <v>99</v>
      </c>
      <c r="H117" s="16" t="s">
        <v>43</v>
      </c>
    </row>
    <row r="118" spans="1:8" x14ac:dyDescent="0.25">
      <c r="A118" s="10"/>
      <c r="B118" s="10" t="s">
        <v>13</v>
      </c>
      <c r="G118" s="10"/>
      <c r="H118" s="16"/>
    </row>
    <row r="119" spans="1:8" x14ac:dyDescent="0.25">
      <c r="A119" s="10"/>
      <c r="B119" s="10" t="s">
        <v>12</v>
      </c>
      <c r="G119" s="10"/>
      <c r="H119" s="16"/>
    </row>
    <row r="120" spans="1:8" x14ac:dyDescent="0.25">
      <c r="A120" s="10"/>
      <c r="B120" s="10"/>
      <c r="D120" t="s">
        <v>25</v>
      </c>
      <c r="E120" t="s">
        <v>165</v>
      </c>
      <c r="F120" t="s">
        <v>169</v>
      </c>
      <c r="G120" s="5"/>
      <c r="H120" s="16" t="s">
        <v>170</v>
      </c>
    </row>
    <row r="121" spans="1:8" x14ac:dyDescent="0.25">
      <c r="A121" s="10"/>
      <c r="B121" s="10" t="s">
        <v>94</v>
      </c>
      <c r="C121" t="s">
        <v>171</v>
      </c>
      <c r="H121" s="16"/>
    </row>
    <row r="122" spans="1:8" x14ac:dyDescent="0.25">
      <c r="A122" s="10"/>
      <c r="B122" s="10"/>
      <c r="D122" t="s">
        <v>30</v>
      </c>
      <c r="F122" t="s">
        <v>172</v>
      </c>
      <c r="G122" s="5" t="s">
        <v>173</v>
      </c>
      <c r="H122" s="16" t="s">
        <v>173</v>
      </c>
    </row>
    <row r="123" spans="1:8" x14ac:dyDescent="0.25">
      <c r="A123" s="10"/>
      <c r="B123" s="10" t="s">
        <v>96</v>
      </c>
      <c r="H123" s="16"/>
    </row>
    <row r="124" spans="1:8" x14ac:dyDescent="0.25">
      <c r="A124" s="10"/>
      <c r="B124" s="10" t="s">
        <v>13</v>
      </c>
      <c r="H124" s="16"/>
    </row>
    <row r="125" spans="1:8" x14ac:dyDescent="0.25">
      <c r="A125" s="10"/>
      <c r="B125" s="10" t="s">
        <v>12</v>
      </c>
      <c r="H125" s="16"/>
    </row>
    <row r="126" spans="1:8" x14ac:dyDescent="0.25">
      <c r="A126" s="10"/>
      <c r="B126" s="10"/>
      <c r="D126" t="s">
        <v>28</v>
      </c>
      <c r="G126" t="s">
        <v>102</v>
      </c>
      <c r="H126" s="16" t="s">
        <v>47</v>
      </c>
    </row>
    <row r="127" spans="1:8" x14ac:dyDescent="0.25">
      <c r="A127" s="10"/>
      <c r="B127" s="10"/>
      <c r="D127" t="s">
        <v>30</v>
      </c>
      <c r="F127" t="s">
        <v>174</v>
      </c>
      <c r="G127" t="s">
        <v>100</v>
      </c>
      <c r="H127" s="16" t="s">
        <v>44</v>
      </c>
    </row>
    <row r="128" spans="1:8" x14ac:dyDescent="0.25">
      <c r="D128" t="s">
        <v>271</v>
      </c>
      <c r="E128" t="s">
        <v>296</v>
      </c>
      <c r="F128" t="s">
        <v>307</v>
      </c>
      <c r="G128" s="16"/>
    </row>
    <row r="129" spans="1:9" x14ac:dyDescent="0.25">
      <c r="B129" t="s">
        <v>94</v>
      </c>
      <c r="C129" t="s">
        <v>308</v>
      </c>
      <c r="G129" s="16"/>
    </row>
    <row r="130" spans="1:9" x14ac:dyDescent="0.25">
      <c r="D130" t="s">
        <v>160</v>
      </c>
      <c r="F130" t="s">
        <v>174</v>
      </c>
      <c r="G130" s="16"/>
      <c r="I130">
        <v>99</v>
      </c>
    </row>
    <row r="131" spans="1:9" x14ac:dyDescent="0.25">
      <c r="B131" t="s">
        <v>96</v>
      </c>
      <c r="G131" s="16"/>
    </row>
    <row r="132" spans="1:9" x14ac:dyDescent="0.25">
      <c r="A132" s="10"/>
      <c r="B132" s="10" t="s">
        <v>94</v>
      </c>
      <c r="C132" t="s">
        <v>175</v>
      </c>
      <c r="H132" s="16"/>
    </row>
    <row r="133" spans="1:9" x14ac:dyDescent="0.25">
      <c r="A133" s="10"/>
      <c r="B133" s="10"/>
      <c r="D133" t="s">
        <v>30</v>
      </c>
      <c r="F133" t="s">
        <v>176</v>
      </c>
      <c r="G133" t="s">
        <v>99</v>
      </c>
      <c r="H133" s="16" t="s">
        <v>43</v>
      </c>
    </row>
    <row r="134" spans="1:9" x14ac:dyDescent="0.25">
      <c r="A134" s="10"/>
      <c r="B134" s="10" t="s">
        <v>96</v>
      </c>
      <c r="H134" s="16"/>
    </row>
    <row r="135" spans="1:9" x14ac:dyDescent="0.25">
      <c r="A135" s="10"/>
      <c r="B135" s="10" t="s">
        <v>13</v>
      </c>
      <c r="H135" s="16"/>
    </row>
    <row r="136" spans="1:9" x14ac:dyDescent="0.25">
      <c r="A136" s="10"/>
      <c r="B136" s="10" t="s">
        <v>12</v>
      </c>
      <c r="H136" s="16"/>
    </row>
    <row r="137" spans="1:9" x14ac:dyDescent="0.25">
      <c r="A137" s="10"/>
      <c r="B137" s="10"/>
      <c r="D137" t="s">
        <v>28</v>
      </c>
      <c r="G137" t="s">
        <v>103</v>
      </c>
      <c r="H137" s="16" t="s">
        <v>45</v>
      </c>
    </row>
    <row r="138" spans="1:9" x14ac:dyDescent="0.25">
      <c r="A138" s="10"/>
      <c r="B138" s="10"/>
      <c r="D138" t="s">
        <v>30</v>
      </c>
      <c r="F138" t="s">
        <v>177</v>
      </c>
      <c r="G138" t="s">
        <v>100</v>
      </c>
      <c r="H138" s="16" t="s">
        <v>44</v>
      </c>
    </row>
    <row r="139" spans="1:9" x14ac:dyDescent="0.25">
      <c r="D139" t="s">
        <v>271</v>
      </c>
      <c r="E139" t="s">
        <v>296</v>
      </c>
      <c r="F139" t="s">
        <v>309</v>
      </c>
      <c r="G139" s="16"/>
    </row>
    <row r="140" spans="1:9" x14ac:dyDescent="0.25">
      <c r="B140" t="s">
        <v>94</v>
      </c>
      <c r="C140" t="s">
        <v>310</v>
      </c>
      <c r="G140" s="16"/>
    </row>
    <row r="141" spans="1:9" x14ac:dyDescent="0.25">
      <c r="D141" t="s">
        <v>160</v>
      </c>
      <c r="F141" t="s">
        <v>177</v>
      </c>
      <c r="G141" s="16"/>
      <c r="I141">
        <v>99</v>
      </c>
    </row>
    <row r="142" spans="1:9" x14ac:dyDescent="0.25">
      <c r="B142" t="s">
        <v>96</v>
      </c>
      <c r="G142" s="16"/>
    </row>
    <row r="143" spans="1:9" x14ac:dyDescent="0.25">
      <c r="A143" s="10"/>
      <c r="B143" s="10" t="s">
        <v>94</v>
      </c>
      <c r="C143" t="s">
        <v>175</v>
      </c>
      <c r="H143" s="16"/>
    </row>
    <row r="144" spans="1:9" x14ac:dyDescent="0.25">
      <c r="A144" s="10"/>
      <c r="B144" s="10"/>
      <c r="D144" t="s">
        <v>30</v>
      </c>
      <c r="F144" t="s">
        <v>178</v>
      </c>
      <c r="G144" t="s">
        <v>99</v>
      </c>
      <c r="H144" s="16" t="s">
        <v>43</v>
      </c>
    </row>
    <row r="145" spans="1:9" x14ac:dyDescent="0.25">
      <c r="A145" s="10"/>
      <c r="B145" s="10" t="s">
        <v>96</v>
      </c>
      <c r="H145" s="16"/>
    </row>
    <row r="146" spans="1:9" x14ac:dyDescent="0.25">
      <c r="A146" s="10"/>
      <c r="B146" s="10" t="s">
        <v>13</v>
      </c>
      <c r="H146" s="16"/>
    </row>
    <row r="147" spans="1:9" x14ac:dyDescent="0.25">
      <c r="A147" s="10"/>
      <c r="B147" s="10" t="s">
        <v>12</v>
      </c>
      <c r="H147" s="16"/>
    </row>
    <row r="148" spans="1:9" x14ac:dyDescent="0.25">
      <c r="A148" s="10"/>
      <c r="B148" s="10"/>
      <c r="D148" t="s">
        <v>28</v>
      </c>
      <c r="G148" s="5"/>
      <c r="H148" s="16" t="s">
        <v>46</v>
      </c>
    </row>
    <row r="149" spans="1:9" x14ac:dyDescent="0.25">
      <c r="A149" s="10"/>
      <c r="B149" s="10"/>
      <c r="D149" t="s">
        <v>30</v>
      </c>
      <c r="F149" t="s">
        <v>179</v>
      </c>
      <c r="G149" t="s">
        <v>100</v>
      </c>
      <c r="H149" s="16" t="s">
        <v>44</v>
      </c>
    </row>
    <row r="150" spans="1:9" x14ac:dyDescent="0.25">
      <c r="D150" t="s">
        <v>271</v>
      </c>
      <c r="E150" t="s">
        <v>296</v>
      </c>
      <c r="F150" t="s">
        <v>311</v>
      </c>
      <c r="G150" s="16"/>
    </row>
    <row r="151" spans="1:9" x14ac:dyDescent="0.25">
      <c r="B151" t="s">
        <v>94</v>
      </c>
      <c r="C151" t="s">
        <v>312</v>
      </c>
      <c r="G151" s="16"/>
    </row>
    <row r="152" spans="1:9" x14ac:dyDescent="0.25">
      <c r="D152" t="s">
        <v>160</v>
      </c>
      <c r="F152" t="s">
        <v>179</v>
      </c>
      <c r="G152" s="16"/>
      <c r="I152">
        <v>99</v>
      </c>
    </row>
    <row r="153" spans="1:9" x14ac:dyDescent="0.25">
      <c r="B153" t="s">
        <v>96</v>
      </c>
      <c r="G153" s="16"/>
    </row>
    <row r="154" spans="1:9" x14ac:dyDescent="0.25">
      <c r="A154" s="10"/>
      <c r="B154" s="10" t="s">
        <v>94</v>
      </c>
      <c r="C154" t="s">
        <v>175</v>
      </c>
      <c r="H154" s="16"/>
    </row>
    <row r="155" spans="1:9" x14ac:dyDescent="0.25">
      <c r="A155" s="10"/>
      <c r="B155" s="10"/>
      <c r="D155" t="s">
        <v>30</v>
      </c>
      <c r="F155" t="s">
        <v>180</v>
      </c>
      <c r="G155" t="s">
        <v>99</v>
      </c>
      <c r="H155" s="16" t="s">
        <v>43</v>
      </c>
    </row>
    <row r="156" spans="1:9" x14ac:dyDescent="0.25">
      <c r="A156" s="10"/>
      <c r="B156" s="10" t="s">
        <v>96</v>
      </c>
      <c r="H156" s="16"/>
    </row>
    <row r="157" spans="1:9" x14ac:dyDescent="0.25">
      <c r="A157" s="10"/>
      <c r="B157" s="10" t="s">
        <v>13</v>
      </c>
      <c r="H157" s="16"/>
    </row>
    <row r="158" spans="1:9" x14ac:dyDescent="0.25">
      <c r="A158" s="10"/>
      <c r="B158" s="10" t="s">
        <v>12</v>
      </c>
      <c r="H158" s="16"/>
    </row>
    <row r="159" spans="1:9" x14ac:dyDescent="0.25">
      <c r="A159" s="10"/>
      <c r="B159" s="10"/>
      <c r="D159" t="s">
        <v>25</v>
      </c>
      <c r="E159" t="s">
        <v>165</v>
      </c>
      <c r="F159" t="s">
        <v>181</v>
      </c>
      <c r="G159" s="5" t="s">
        <v>182</v>
      </c>
      <c r="H159" s="16" t="s">
        <v>290</v>
      </c>
    </row>
    <row r="160" spans="1:9" x14ac:dyDescent="0.25">
      <c r="A160" s="10"/>
      <c r="B160" s="10" t="s">
        <v>13</v>
      </c>
      <c r="H160" s="16"/>
    </row>
    <row r="161" spans="1:11" x14ac:dyDescent="0.25">
      <c r="A161" s="10"/>
      <c r="B161" s="10" t="s">
        <v>12</v>
      </c>
      <c r="H161" s="16"/>
    </row>
    <row r="162" spans="1:11" x14ac:dyDescent="0.25">
      <c r="A162" s="10"/>
      <c r="B162" s="10"/>
      <c r="D162" t="s">
        <v>25</v>
      </c>
      <c r="E162" t="s">
        <v>183</v>
      </c>
      <c r="F162" t="s">
        <v>184</v>
      </c>
      <c r="G162" s="5" t="s">
        <v>185</v>
      </c>
      <c r="H162" s="16" t="s">
        <v>291</v>
      </c>
    </row>
    <row r="163" spans="1:11" x14ac:dyDescent="0.25">
      <c r="A163" s="10"/>
      <c r="B163" s="10" t="s">
        <v>13</v>
      </c>
      <c r="H163" s="16"/>
    </row>
    <row r="164" spans="1:11" x14ac:dyDescent="0.25">
      <c r="A164" s="5" t="s">
        <v>317</v>
      </c>
      <c r="B164" t="s">
        <v>94</v>
      </c>
      <c r="C164" t="s">
        <v>318</v>
      </c>
    </row>
    <row r="165" spans="1:11" x14ac:dyDescent="0.25">
      <c r="A165" s="5"/>
      <c r="B165" t="s">
        <v>12</v>
      </c>
    </row>
    <row r="166" spans="1:11" x14ac:dyDescent="0.25">
      <c r="A166" s="5"/>
      <c r="D166" t="s">
        <v>28</v>
      </c>
      <c r="G166" t="s">
        <v>319</v>
      </c>
      <c r="H166" t="s">
        <v>320</v>
      </c>
    </row>
    <row r="167" spans="1:11" x14ac:dyDescent="0.25">
      <c r="A167" s="5"/>
      <c r="D167" t="s">
        <v>321</v>
      </c>
      <c r="E167" t="s">
        <v>322</v>
      </c>
      <c r="F167" t="s">
        <v>323</v>
      </c>
      <c r="G167" t="s">
        <v>355</v>
      </c>
      <c r="H167" t="s">
        <v>357</v>
      </c>
    </row>
    <row r="168" spans="1:11" x14ac:dyDescent="0.25">
      <c r="A168" s="5"/>
      <c r="D168" t="s">
        <v>321</v>
      </c>
      <c r="E168" t="s">
        <v>324</v>
      </c>
      <c r="F168" t="s">
        <v>325</v>
      </c>
      <c r="G168" t="s">
        <v>356</v>
      </c>
      <c r="H168" t="s">
        <v>358</v>
      </c>
      <c r="K168" s="23" t="s">
        <v>326</v>
      </c>
    </row>
    <row r="169" spans="1:11" x14ac:dyDescent="0.25">
      <c r="A169" s="5"/>
      <c r="D169" t="s">
        <v>271</v>
      </c>
      <c r="E169" t="s">
        <v>346</v>
      </c>
      <c r="F169" t="s">
        <v>327</v>
      </c>
      <c r="K169" s="23"/>
    </row>
    <row r="170" spans="1:11" x14ac:dyDescent="0.25">
      <c r="A170" s="5"/>
      <c r="B170" t="s">
        <v>94</v>
      </c>
      <c r="C170" t="s">
        <v>328</v>
      </c>
      <c r="K170" s="23"/>
    </row>
    <row r="171" spans="1:11" x14ac:dyDescent="0.25">
      <c r="A171" s="5"/>
      <c r="D171" t="s">
        <v>160</v>
      </c>
      <c r="F171" t="s">
        <v>325</v>
      </c>
      <c r="I171" t="s">
        <v>349</v>
      </c>
      <c r="K171" s="23"/>
    </row>
    <row r="172" spans="1:11" x14ac:dyDescent="0.25">
      <c r="A172" s="5"/>
      <c r="B172" t="s">
        <v>96</v>
      </c>
      <c r="K172" s="23"/>
    </row>
    <row r="173" spans="1:11" x14ac:dyDescent="0.25">
      <c r="A173" s="5"/>
      <c r="B173" t="s">
        <v>13</v>
      </c>
    </row>
    <row r="174" spans="1:11" x14ac:dyDescent="0.25">
      <c r="A174" s="5"/>
      <c r="B174" t="s">
        <v>94</v>
      </c>
      <c r="C174" t="s">
        <v>348</v>
      </c>
    </row>
    <row r="175" spans="1:11" x14ac:dyDescent="0.25">
      <c r="A175" s="5"/>
      <c r="B175" t="s">
        <v>12</v>
      </c>
    </row>
    <row r="176" spans="1:11" x14ac:dyDescent="0.25">
      <c r="A176" s="5"/>
      <c r="D176" t="s">
        <v>129</v>
      </c>
      <c r="F176" t="s">
        <v>329</v>
      </c>
      <c r="G176" t="s">
        <v>330</v>
      </c>
      <c r="H176" t="s">
        <v>331</v>
      </c>
      <c r="J176" s="23"/>
    </row>
    <row r="177" spans="1:10" x14ac:dyDescent="0.25">
      <c r="A177" s="5"/>
      <c r="B177" t="s">
        <v>13</v>
      </c>
      <c r="J177" s="23"/>
    </row>
    <row r="178" spans="1:10" x14ac:dyDescent="0.25">
      <c r="A178" s="5"/>
      <c r="B178" t="s">
        <v>96</v>
      </c>
      <c r="J178" s="23"/>
    </row>
    <row r="179" spans="1:10" x14ac:dyDescent="0.25">
      <c r="A179" s="24"/>
      <c r="B179" t="s">
        <v>12</v>
      </c>
    </row>
    <row r="180" spans="1:10" x14ac:dyDescent="0.25">
      <c r="A180" s="24"/>
      <c r="D180" t="s">
        <v>25</v>
      </c>
      <c r="E180" t="s">
        <v>165</v>
      </c>
      <c r="F180" t="s">
        <v>332</v>
      </c>
      <c r="G180" t="s">
        <v>333</v>
      </c>
      <c r="H180" t="s">
        <v>334</v>
      </c>
    </row>
    <row r="181" spans="1:10" x14ac:dyDescent="0.25">
      <c r="A181" s="24"/>
      <c r="B181" t="s">
        <v>94</v>
      </c>
      <c r="C181" t="s">
        <v>335</v>
      </c>
    </row>
    <row r="182" spans="1:10" x14ac:dyDescent="0.25">
      <c r="A182" s="24"/>
      <c r="D182" t="s">
        <v>129</v>
      </c>
      <c r="F182" t="s">
        <v>336</v>
      </c>
      <c r="G182" t="s">
        <v>337</v>
      </c>
      <c r="H182" t="s">
        <v>338</v>
      </c>
    </row>
    <row r="183" spans="1:10" x14ac:dyDescent="0.25">
      <c r="A183" s="24"/>
      <c r="B183" t="s">
        <v>96</v>
      </c>
    </row>
    <row r="184" spans="1:10" x14ac:dyDescent="0.25">
      <c r="A184" s="24"/>
      <c r="B184" t="s">
        <v>13</v>
      </c>
    </row>
    <row r="185" spans="1:10" x14ac:dyDescent="0.25">
      <c r="A185" s="24"/>
      <c r="B185" t="s">
        <v>96</v>
      </c>
    </row>
    <row r="186" spans="1:10" x14ac:dyDescent="0.25">
      <c r="A186" s="10"/>
      <c r="B186" s="10" t="s">
        <v>12</v>
      </c>
      <c r="H186" s="16"/>
    </row>
    <row r="187" spans="1:10" x14ac:dyDescent="0.25">
      <c r="A187" s="10"/>
      <c r="B187" s="10"/>
      <c r="D187" t="s">
        <v>25</v>
      </c>
      <c r="E187" t="s">
        <v>186</v>
      </c>
      <c r="F187" t="s">
        <v>187</v>
      </c>
      <c r="G187" s="5" t="s">
        <v>188</v>
      </c>
      <c r="H187" s="16" t="s">
        <v>292</v>
      </c>
    </row>
    <row r="188" spans="1:10" x14ac:dyDescent="0.25">
      <c r="A188" s="10"/>
      <c r="B188" s="10" t="s">
        <v>13</v>
      </c>
      <c r="G188" s="10"/>
      <c r="H188" s="16"/>
    </row>
    <row r="189" spans="1:10" x14ac:dyDescent="0.25">
      <c r="A189" s="10"/>
      <c r="B189" s="10" t="s">
        <v>94</v>
      </c>
      <c r="C189" t="s">
        <v>260</v>
      </c>
      <c r="G189" s="10"/>
      <c r="H189" s="16"/>
    </row>
    <row r="190" spans="1:10" x14ac:dyDescent="0.25">
      <c r="A190" s="10"/>
      <c r="B190" s="10" t="s">
        <v>12</v>
      </c>
      <c r="G190" s="10"/>
      <c r="H190" s="16"/>
    </row>
    <row r="191" spans="1:10" x14ac:dyDescent="0.25">
      <c r="A191" s="10"/>
      <c r="B191" s="10"/>
      <c r="D191" t="s">
        <v>28</v>
      </c>
      <c r="G191" s="5" t="s">
        <v>266</v>
      </c>
      <c r="H191" s="16" t="s">
        <v>268</v>
      </c>
    </row>
    <row r="192" spans="1:10" x14ac:dyDescent="0.25">
      <c r="A192" s="10"/>
      <c r="B192" s="10"/>
      <c r="D192" t="s">
        <v>118</v>
      </c>
      <c r="E192" t="s">
        <v>261</v>
      </c>
      <c r="G192" s="10"/>
      <c r="H192" s="16"/>
    </row>
    <row r="193" spans="1:8" x14ac:dyDescent="0.25">
      <c r="A193" s="10"/>
      <c r="B193" s="10" t="s">
        <v>13</v>
      </c>
      <c r="G193" s="10"/>
      <c r="H193" s="16"/>
    </row>
    <row r="194" spans="1:8" x14ac:dyDescent="0.25">
      <c r="A194" s="10"/>
      <c r="B194" s="10" t="s">
        <v>94</v>
      </c>
      <c r="C194" t="s">
        <v>262</v>
      </c>
      <c r="G194" s="10"/>
      <c r="H194" s="16"/>
    </row>
    <row r="195" spans="1:8" x14ac:dyDescent="0.25">
      <c r="A195" s="10"/>
      <c r="B195" s="10" t="s">
        <v>12</v>
      </c>
      <c r="G195" s="10"/>
      <c r="H195" s="16"/>
    </row>
    <row r="196" spans="1:8" x14ac:dyDescent="0.25">
      <c r="A196" s="10"/>
      <c r="B196" s="10"/>
      <c r="D196" t="s">
        <v>28</v>
      </c>
      <c r="G196" s="5" t="s">
        <v>267</v>
      </c>
      <c r="H196" s="16" t="s">
        <v>269</v>
      </c>
    </row>
    <row r="197" spans="1:8" x14ac:dyDescent="0.25">
      <c r="A197" s="10"/>
      <c r="B197" s="10"/>
      <c r="D197" t="s">
        <v>118</v>
      </c>
      <c r="E197" t="s">
        <v>261</v>
      </c>
      <c r="G197" s="10"/>
      <c r="H197" s="16"/>
    </row>
    <row r="198" spans="1:8" x14ac:dyDescent="0.25">
      <c r="A198" s="10"/>
      <c r="B198" s="10" t="s">
        <v>13</v>
      </c>
      <c r="G198" s="10"/>
      <c r="H198" s="16"/>
    </row>
    <row r="199" spans="1:8" x14ac:dyDescent="0.25">
      <c r="A199" s="10"/>
      <c r="B199" s="10" t="s">
        <v>94</v>
      </c>
      <c r="C199" t="s">
        <v>276</v>
      </c>
      <c r="G199" s="10"/>
      <c r="H199" s="16"/>
    </row>
    <row r="200" spans="1:8" x14ac:dyDescent="0.25">
      <c r="A200" s="10"/>
      <c r="B200" s="10" t="s">
        <v>12</v>
      </c>
      <c r="G200" s="10"/>
      <c r="H200" s="16"/>
    </row>
    <row r="201" spans="1:8" x14ac:dyDescent="0.25">
      <c r="A201" s="10"/>
      <c r="B201" s="10"/>
      <c r="D201" t="s">
        <v>28</v>
      </c>
      <c r="G201" s="5" t="s">
        <v>279</v>
      </c>
      <c r="H201" s="16" t="s">
        <v>278</v>
      </c>
    </row>
    <row r="202" spans="1:8" x14ac:dyDescent="0.25">
      <c r="A202" s="10"/>
      <c r="B202" s="10"/>
      <c r="D202" t="s">
        <v>118</v>
      </c>
      <c r="E202" t="s">
        <v>261</v>
      </c>
      <c r="G202" s="10"/>
      <c r="H202" s="16"/>
    </row>
    <row r="203" spans="1:8" x14ac:dyDescent="0.25">
      <c r="A203" s="10"/>
      <c r="B203" s="10" t="s">
        <v>13</v>
      </c>
      <c r="G203" s="10"/>
      <c r="H203" s="16"/>
    </row>
    <row r="204" spans="1:8" x14ac:dyDescent="0.25">
      <c r="A204" s="10"/>
      <c r="B204" s="10" t="s">
        <v>94</v>
      </c>
      <c r="C204" t="s">
        <v>277</v>
      </c>
      <c r="G204" s="10"/>
      <c r="H204" s="16"/>
    </row>
    <row r="205" spans="1:8" x14ac:dyDescent="0.25">
      <c r="A205" s="10"/>
      <c r="B205" s="10" t="s">
        <v>12</v>
      </c>
      <c r="G205" s="10"/>
      <c r="H205" s="16"/>
    </row>
    <row r="206" spans="1:8" x14ac:dyDescent="0.25">
      <c r="A206" s="10"/>
      <c r="B206" s="10"/>
      <c r="D206" t="s">
        <v>28</v>
      </c>
      <c r="G206" s="5" t="s">
        <v>280</v>
      </c>
      <c r="H206" s="16" t="s">
        <v>281</v>
      </c>
    </row>
    <row r="207" spans="1:8" x14ac:dyDescent="0.25">
      <c r="A207" s="10"/>
      <c r="B207" s="10"/>
      <c r="D207" t="s">
        <v>118</v>
      </c>
      <c r="E207" t="s">
        <v>261</v>
      </c>
      <c r="G207" s="10"/>
      <c r="H207" s="10"/>
    </row>
    <row r="208" spans="1:8" x14ac:dyDescent="0.25">
      <c r="A208" s="10"/>
      <c r="B208" s="10" t="s">
        <v>13</v>
      </c>
      <c r="G208" s="10"/>
      <c r="H208" s="10"/>
    </row>
    <row r="209" spans="1:8" x14ac:dyDescent="0.25">
      <c r="A209" s="10"/>
      <c r="B209" s="10" t="s">
        <v>96</v>
      </c>
      <c r="G209" s="10"/>
      <c r="H209" s="10"/>
    </row>
    <row r="210" spans="1:8" x14ac:dyDescent="0.25">
      <c r="A210" s="10"/>
      <c r="B210" t="s">
        <v>96</v>
      </c>
      <c r="G210" s="10"/>
      <c r="H210" s="10"/>
    </row>
    <row r="211" spans="1:8" x14ac:dyDescent="0.25">
      <c r="A211" s="10"/>
      <c r="B211" s="10" t="s">
        <v>96</v>
      </c>
      <c r="G211" s="10"/>
      <c r="H211" s="10"/>
    </row>
    <row r="212" spans="1:8" x14ac:dyDescent="0.25">
      <c r="B212" t="s">
        <v>96</v>
      </c>
    </row>
    <row r="213" spans="1:8" x14ac:dyDescent="0.25">
      <c r="A213" s="15"/>
      <c r="B213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8"/>
  <sheetViews>
    <sheetView topLeftCell="G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108</v>
      </c>
      <c r="B1" s="2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2" t="s">
        <v>115</v>
      </c>
      <c r="I1" s="7" t="s">
        <v>116</v>
      </c>
      <c r="J1" s="2" t="s">
        <v>344</v>
      </c>
      <c r="K1" s="2" t="s">
        <v>345</v>
      </c>
    </row>
    <row r="2" spans="1:11" x14ac:dyDescent="0.25">
      <c r="A2" t="s">
        <v>117</v>
      </c>
      <c r="B2" t="s">
        <v>118</v>
      </c>
      <c r="C2" t="s">
        <v>125</v>
      </c>
      <c r="D2" t="s">
        <v>125</v>
      </c>
      <c r="E2" t="s">
        <v>126</v>
      </c>
      <c r="F2" t="s">
        <v>127</v>
      </c>
      <c r="G2" s="8" t="s">
        <v>119</v>
      </c>
      <c r="H2" s="8" t="s">
        <v>119</v>
      </c>
      <c r="I2" t="s">
        <v>120</v>
      </c>
    </row>
    <row r="4" spans="1:11" x14ac:dyDescent="0.25">
      <c r="A4" t="s">
        <v>257</v>
      </c>
      <c r="B4" t="s">
        <v>118</v>
      </c>
      <c r="C4" t="s">
        <v>256</v>
      </c>
      <c r="D4" t="s">
        <v>256</v>
      </c>
      <c r="E4" t="s">
        <v>258</v>
      </c>
      <c r="F4" t="s">
        <v>264</v>
      </c>
      <c r="G4" t="s">
        <v>265</v>
      </c>
      <c r="H4" s="8" t="s">
        <v>119</v>
      </c>
    </row>
    <row r="5" spans="1:11" x14ac:dyDescent="0.25">
      <c r="A5" t="s">
        <v>261</v>
      </c>
      <c r="B5" t="s">
        <v>118</v>
      </c>
      <c r="C5" t="s">
        <v>263</v>
      </c>
      <c r="D5" t="s">
        <v>263</v>
      </c>
      <c r="E5" t="s">
        <v>258</v>
      </c>
      <c r="F5" t="s">
        <v>264</v>
      </c>
      <c r="G5" t="s">
        <v>270</v>
      </c>
      <c r="H5" s="8" t="s">
        <v>119</v>
      </c>
    </row>
    <row r="7" spans="1:11" ht="135" x14ac:dyDescent="0.25">
      <c r="A7" t="s">
        <v>322</v>
      </c>
      <c r="B7" t="s">
        <v>339</v>
      </c>
      <c r="J7" t="s">
        <v>340</v>
      </c>
      <c r="K7" s="4" t="s">
        <v>341</v>
      </c>
    </row>
    <row r="8" spans="1:11" ht="105" x14ac:dyDescent="0.25">
      <c r="A8" t="s">
        <v>324</v>
      </c>
      <c r="B8" t="s">
        <v>339</v>
      </c>
      <c r="J8" t="s">
        <v>340</v>
      </c>
      <c r="K8" s="4" t="s">
        <v>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34</v>
      </c>
      <c r="B1" s="2" t="s">
        <v>8</v>
      </c>
      <c r="C1" s="2" t="s">
        <v>35</v>
      </c>
      <c r="D1" s="2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9" t="s">
        <v>121</v>
      </c>
      <c r="B3" s="4" t="s">
        <v>24</v>
      </c>
    </row>
    <row r="4" spans="1:4" x14ac:dyDescent="0.25">
      <c r="A4" t="s">
        <v>130</v>
      </c>
      <c r="B4" t="s">
        <v>38</v>
      </c>
      <c r="C4" t="s">
        <v>38</v>
      </c>
      <c r="D4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35" activePane="bottomLeft" state="frozen"/>
      <selection pane="bottomLeft" activeCell="A50" sqref="A50:D51"/>
    </sheetView>
  </sheetViews>
  <sheetFormatPr defaultRowHeight="15" x14ac:dyDescent="0.25"/>
  <cols>
    <col min="1" max="1" width="16.5703125" style="16" bestFit="1" customWidth="1"/>
    <col min="2" max="2" width="13.85546875" style="16" bestFit="1" customWidth="1"/>
    <col min="3" max="3" width="31.42578125" style="16" bestFit="1" customWidth="1"/>
    <col min="4" max="4" width="43" style="16" bestFit="1" customWidth="1"/>
    <col min="5" max="16384" width="9.140625" style="16"/>
  </cols>
  <sheetData>
    <row r="1" spans="1:4" x14ac:dyDescent="0.25">
      <c r="A1" s="18" t="s">
        <v>14</v>
      </c>
      <c r="B1" s="18" t="s">
        <v>15</v>
      </c>
      <c r="C1" s="19" t="s">
        <v>104</v>
      </c>
      <c r="D1" s="19" t="s">
        <v>16</v>
      </c>
    </row>
    <row r="2" spans="1:4" x14ac:dyDescent="0.25">
      <c r="A2" s="16" t="s">
        <v>165</v>
      </c>
      <c r="B2" s="16" t="str">
        <f>"1"</f>
        <v>1</v>
      </c>
      <c r="C2" s="16" t="s">
        <v>249</v>
      </c>
      <c r="D2" s="16" t="s">
        <v>250</v>
      </c>
    </row>
    <row r="3" spans="1:4" x14ac:dyDescent="0.25">
      <c r="A3" s="16" t="s">
        <v>165</v>
      </c>
      <c r="B3" s="16" t="str">
        <f>"2"</f>
        <v>2</v>
      </c>
      <c r="C3" s="16" t="s">
        <v>251</v>
      </c>
      <c r="D3" s="16" t="s">
        <v>252</v>
      </c>
    </row>
    <row r="4" spans="1:4" x14ac:dyDescent="0.25">
      <c r="A4" s="16" t="s">
        <v>165</v>
      </c>
      <c r="B4" s="16" t="str">
        <f>"3"</f>
        <v>3</v>
      </c>
      <c r="C4" s="16" t="s">
        <v>92</v>
      </c>
      <c r="D4" s="16" t="s">
        <v>93</v>
      </c>
    </row>
    <row r="5" spans="1:4" x14ac:dyDescent="0.25">
      <c r="A5" s="16" t="s">
        <v>49</v>
      </c>
      <c r="B5" s="16" t="str">
        <f>"1"</f>
        <v>1</v>
      </c>
      <c r="C5" s="16" t="s">
        <v>63</v>
      </c>
      <c r="D5" s="16" t="s">
        <v>64</v>
      </c>
    </row>
    <row r="6" spans="1:4" x14ac:dyDescent="0.25">
      <c r="A6" s="16" t="s">
        <v>49</v>
      </c>
      <c r="B6" s="16" t="str">
        <f>"2"</f>
        <v>2</v>
      </c>
      <c r="C6" s="16" t="s">
        <v>65</v>
      </c>
      <c r="D6" s="16" t="s">
        <v>66</v>
      </c>
    </row>
    <row r="7" spans="1:4" x14ac:dyDescent="0.25">
      <c r="A7" s="16" t="s">
        <v>49</v>
      </c>
      <c r="B7" s="16" t="str">
        <f>"3"</f>
        <v>3</v>
      </c>
      <c r="C7" s="16" t="s">
        <v>67</v>
      </c>
      <c r="D7" s="16" t="s">
        <v>68</v>
      </c>
    </row>
    <row r="8" spans="1:4" x14ac:dyDescent="0.25">
      <c r="A8" s="16" t="s">
        <v>49</v>
      </c>
      <c r="B8" s="16" t="str">
        <f>"4"</f>
        <v>4</v>
      </c>
      <c r="C8" s="16" t="s">
        <v>69</v>
      </c>
      <c r="D8" s="16" t="s">
        <v>70</v>
      </c>
    </row>
    <row r="9" spans="1:4" x14ac:dyDescent="0.25">
      <c r="A9" s="16" t="s">
        <v>49</v>
      </c>
      <c r="B9" s="16" t="str">
        <f>"5"</f>
        <v>5</v>
      </c>
      <c r="C9" s="16" t="s">
        <v>71</v>
      </c>
      <c r="D9" s="16" t="s">
        <v>72</v>
      </c>
    </row>
    <row r="10" spans="1:4" x14ac:dyDescent="0.25">
      <c r="A10" s="16" t="s">
        <v>50</v>
      </c>
      <c r="B10" s="16" t="s">
        <v>73</v>
      </c>
      <c r="C10" s="16" t="s">
        <v>74</v>
      </c>
      <c r="D10" s="16" t="s">
        <v>75</v>
      </c>
    </row>
    <row r="11" spans="1:4" x14ac:dyDescent="0.25">
      <c r="A11" s="16" t="s">
        <v>50</v>
      </c>
      <c r="B11" s="16" t="s">
        <v>76</v>
      </c>
      <c r="C11" s="16" t="s">
        <v>77</v>
      </c>
      <c r="D11" s="16" t="s">
        <v>78</v>
      </c>
    </row>
    <row r="12" spans="1:4" x14ac:dyDescent="0.25">
      <c r="A12" s="16" t="s">
        <v>50</v>
      </c>
      <c r="B12" s="16" t="s">
        <v>79</v>
      </c>
      <c r="C12" s="16" t="s">
        <v>80</v>
      </c>
      <c r="D12" s="16" t="s">
        <v>81</v>
      </c>
    </row>
    <row r="13" spans="1:4" x14ac:dyDescent="0.25">
      <c r="A13" s="16" t="s">
        <v>50</v>
      </c>
      <c r="B13" s="16" t="s">
        <v>82</v>
      </c>
      <c r="C13" s="16" t="s">
        <v>83</v>
      </c>
      <c r="D13" s="16" t="s">
        <v>84</v>
      </c>
    </row>
    <row r="14" spans="1:4" x14ac:dyDescent="0.25">
      <c r="A14" s="16" t="s">
        <v>50</v>
      </c>
      <c r="B14" s="16" t="s">
        <v>85</v>
      </c>
      <c r="C14" s="16" t="s">
        <v>86</v>
      </c>
      <c r="D14" s="16" t="s">
        <v>87</v>
      </c>
    </row>
    <row r="15" spans="1:4" x14ac:dyDescent="0.25">
      <c r="A15" s="16" t="s">
        <v>50</v>
      </c>
      <c r="B15" s="16" t="s">
        <v>88</v>
      </c>
      <c r="C15" s="16" t="s">
        <v>89</v>
      </c>
      <c r="D15" s="16" t="s">
        <v>90</v>
      </c>
    </row>
    <row r="16" spans="1:4" x14ac:dyDescent="0.25">
      <c r="A16" s="16" t="s">
        <v>50</v>
      </c>
      <c r="B16" s="16" t="s">
        <v>91</v>
      </c>
      <c r="C16" s="16" t="s">
        <v>92</v>
      </c>
      <c r="D16" s="16" t="s">
        <v>93</v>
      </c>
    </row>
    <row r="17" spans="1:4" x14ac:dyDescent="0.25">
      <c r="A17" s="16" t="s">
        <v>132</v>
      </c>
      <c r="B17" s="16" t="str">
        <f>"1"</f>
        <v>1</v>
      </c>
      <c r="C17" s="16" t="s">
        <v>134</v>
      </c>
      <c r="D17" s="16" t="s">
        <v>135</v>
      </c>
    </row>
    <row r="18" spans="1:4" x14ac:dyDescent="0.25">
      <c r="A18" s="16" t="s">
        <v>132</v>
      </c>
      <c r="B18" s="16" t="str">
        <f>"2"</f>
        <v>2</v>
      </c>
      <c r="C18" s="16" t="s">
        <v>136</v>
      </c>
      <c r="D18" s="16" t="s">
        <v>137</v>
      </c>
    </row>
    <row r="19" spans="1:4" x14ac:dyDescent="0.25">
      <c r="A19" s="16" t="s">
        <v>132</v>
      </c>
      <c r="B19" s="16" t="str">
        <f>"3"</f>
        <v>3</v>
      </c>
      <c r="C19" s="16" t="s">
        <v>191</v>
      </c>
      <c r="D19" s="16" t="s">
        <v>194</v>
      </c>
    </row>
    <row r="20" spans="1:4" x14ac:dyDescent="0.25">
      <c r="A20" s="16" t="s">
        <v>132</v>
      </c>
      <c r="B20" s="16" t="str">
        <f>"4"</f>
        <v>4</v>
      </c>
      <c r="C20" s="16" t="s">
        <v>92</v>
      </c>
      <c r="D20" s="16" t="s">
        <v>93</v>
      </c>
    </row>
    <row r="21" spans="1:4" x14ac:dyDescent="0.25">
      <c r="A21" s="16" t="s">
        <v>141</v>
      </c>
      <c r="B21" s="16" t="str">
        <f>"1"</f>
        <v>1</v>
      </c>
      <c r="C21" s="16" t="s">
        <v>196</v>
      </c>
      <c r="D21" s="16" t="s">
        <v>197</v>
      </c>
    </row>
    <row r="22" spans="1:4" x14ac:dyDescent="0.25">
      <c r="A22" s="16" t="s">
        <v>141</v>
      </c>
      <c r="B22" s="16" t="str">
        <f>"2"</f>
        <v>2</v>
      </c>
      <c r="C22" s="16" t="s">
        <v>189</v>
      </c>
      <c r="D22" s="16" t="s">
        <v>190</v>
      </c>
    </row>
    <row r="23" spans="1:4" x14ac:dyDescent="0.25">
      <c r="A23" s="16" t="s">
        <v>141</v>
      </c>
      <c r="B23" s="16" t="str">
        <f>"3"</f>
        <v>3</v>
      </c>
      <c r="C23" s="16" t="s">
        <v>193</v>
      </c>
      <c r="D23" s="16" t="s">
        <v>192</v>
      </c>
    </row>
    <row r="24" spans="1:4" x14ac:dyDescent="0.25">
      <c r="A24" s="16" t="s">
        <v>152</v>
      </c>
      <c r="B24" s="16" t="str">
        <f>"1"</f>
        <v>1</v>
      </c>
      <c r="C24" s="16" t="s">
        <v>198</v>
      </c>
      <c r="D24" s="16" t="s">
        <v>199</v>
      </c>
    </row>
    <row r="25" spans="1:4" x14ac:dyDescent="0.25">
      <c r="A25" s="16" t="s">
        <v>152</v>
      </c>
      <c r="B25" s="16" t="str">
        <f>"2"</f>
        <v>2</v>
      </c>
      <c r="C25" s="16" t="s">
        <v>200</v>
      </c>
      <c r="D25" s="16" t="s">
        <v>201</v>
      </c>
    </row>
    <row r="26" spans="1:4" x14ac:dyDescent="0.25">
      <c r="A26" s="16" t="s">
        <v>156</v>
      </c>
      <c r="B26" s="16" t="str">
        <f>"1"</f>
        <v>1</v>
      </c>
      <c r="C26" s="16" t="s">
        <v>202</v>
      </c>
      <c r="D26" s="16" t="s">
        <v>203</v>
      </c>
    </row>
    <row r="27" spans="1:4" x14ac:dyDescent="0.25">
      <c r="A27" s="16" t="s">
        <v>156</v>
      </c>
      <c r="B27" s="16" t="str">
        <f>"2"</f>
        <v>2</v>
      </c>
      <c r="C27" s="16" t="s">
        <v>204</v>
      </c>
      <c r="D27" s="16" t="s">
        <v>205</v>
      </c>
    </row>
    <row r="28" spans="1:4" x14ac:dyDescent="0.25">
      <c r="A28" s="16" t="s">
        <v>156</v>
      </c>
      <c r="B28" s="16" t="str">
        <f>"3"</f>
        <v>3</v>
      </c>
      <c r="C28" s="16" t="s">
        <v>206</v>
      </c>
      <c r="D28" s="16" t="s">
        <v>207</v>
      </c>
    </row>
    <row r="29" spans="1:4" x14ac:dyDescent="0.25">
      <c r="A29" s="16" t="s">
        <v>156</v>
      </c>
      <c r="B29" s="16" t="str">
        <f>"4"</f>
        <v>4</v>
      </c>
      <c r="C29" s="16" t="s">
        <v>200</v>
      </c>
      <c r="D29" s="16" t="s">
        <v>201</v>
      </c>
    </row>
    <row r="30" spans="1:4" x14ac:dyDescent="0.25">
      <c r="A30" s="16" t="s">
        <v>156</v>
      </c>
      <c r="B30" s="16" t="str">
        <f>"5"</f>
        <v>5</v>
      </c>
      <c r="C30" s="16" t="s">
        <v>208</v>
      </c>
      <c r="D30" s="16" t="s">
        <v>209</v>
      </c>
    </row>
    <row r="31" spans="1:4" x14ac:dyDescent="0.25">
      <c r="A31" s="16" t="s">
        <v>156</v>
      </c>
      <c r="B31" s="16" t="str">
        <f>"88"</f>
        <v>88</v>
      </c>
      <c r="C31" s="16" t="s">
        <v>210</v>
      </c>
      <c r="D31" s="16" t="s">
        <v>211</v>
      </c>
    </row>
    <row r="32" spans="1:4" x14ac:dyDescent="0.25">
      <c r="A32" s="16" t="s">
        <v>156</v>
      </c>
      <c r="B32" s="16" t="str">
        <f>"99"</f>
        <v>99</v>
      </c>
      <c r="C32" s="16" t="s">
        <v>212</v>
      </c>
      <c r="D32" s="16" t="s">
        <v>213</v>
      </c>
    </row>
    <row r="33" spans="1:4" x14ac:dyDescent="0.25">
      <c r="A33" s="16" t="s">
        <v>183</v>
      </c>
      <c r="B33" s="16" t="s">
        <v>214</v>
      </c>
      <c r="C33" s="16" t="s">
        <v>215</v>
      </c>
      <c r="D33" s="16" t="s">
        <v>215</v>
      </c>
    </row>
    <row r="34" spans="1:4" x14ac:dyDescent="0.25">
      <c r="A34" s="16" t="s">
        <v>183</v>
      </c>
      <c r="B34" s="16" t="s">
        <v>216</v>
      </c>
      <c r="C34" s="16" t="s">
        <v>217</v>
      </c>
      <c r="D34" s="16" t="s">
        <v>218</v>
      </c>
    </row>
    <row r="35" spans="1:4" x14ac:dyDescent="0.25">
      <c r="A35" s="16" t="s">
        <v>183</v>
      </c>
      <c r="B35" s="16" t="s">
        <v>219</v>
      </c>
      <c r="C35" s="16" t="s">
        <v>220</v>
      </c>
      <c r="D35" s="16" t="s">
        <v>221</v>
      </c>
    </row>
    <row r="36" spans="1:4" x14ac:dyDescent="0.25">
      <c r="A36" s="16" t="s">
        <v>183</v>
      </c>
      <c r="B36" s="16" t="s">
        <v>222</v>
      </c>
      <c r="C36" s="16" t="s">
        <v>223</v>
      </c>
      <c r="D36" s="16" t="s">
        <v>224</v>
      </c>
    </row>
    <row r="37" spans="1:4" x14ac:dyDescent="0.25">
      <c r="A37" s="16" t="s">
        <v>183</v>
      </c>
      <c r="B37" s="16" t="s">
        <v>225</v>
      </c>
      <c r="C37" s="16" t="s">
        <v>226</v>
      </c>
      <c r="D37" s="16" t="s">
        <v>293</v>
      </c>
    </row>
    <row r="38" spans="1:4" customFormat="1" x14ac:dyDescent="0.25">
      <c r="A38" t="s">
        <v>183</v>
      </c>
      <c r="B38" t="s">
        <v>315</v>
      </c>
      <c r="C38" t="s">
        <v>316</v>
      </c>
      <c r="D38" t="s">
        <v>93</v>
      </c>
    </row>
    <row r="39" spans="1:4" customFormat="1" x14ac:dyDescent="0.25">
      <c r="A39" t="s">
        <v>186</v>
      </c>
      <c r="B39" t="s">
        <v>227</v>
      </c>
      <c r="C39" t="s">
        <v>228</v>
      </c>
      <c r="D39" t="s">
        <v>313</v>
      </c>
    </row>
    <row r="40" spans="1:4" customFormat="1" x14ac:dyDescent="0.25">
      <c r="A40" t="s">
        <v>186</v>
      </c>
      <c r="B40" t="s">
        <v>229</v>
      </c>
      <c r="C40" t="s">
        <v>230</v>
      </c>
      <c r="D40" t="s">
        <v>231</v>
      </c>
    </row>
    <row r="41" spans="1:4" customFormat="1" x14ac:dyDescent="0.25">
      <c r="A41" t="s">
        <v>186</v>
      </c>
      <c r="B41" t="s">
        <v>232</v>
      </c>
      <c r="C41" t="s">
        <v>233</v>
      </c>
      <c r="D41" t="s">
        <v>234</v>
      </c>
    </row>
    <row r="42" spans="1:4" customFormat="1" x14ac:dyDescent="0.25">
      <c r="A42" t="s">
        <v>186</v>
      </c>
      <c r="B42" t="s">
        <v>235</v>
      </c>
      <c r="C42" t="s">
        <v>236</v>
      </c>
      <c r="D42" t="s">
        <v>237</v>
      </c>
    </row>
    <row r="43" spans="1:4" customFormat="1" x14ac:dyDescent="0.25">
      <c r="A43" t="s">
        <v>186</v>
      </c>
      <c r="B43" t="s">
        <v>238</v>
      </c>
      <c r="C43" t="s">
        <v>239</v>
      </c>
      <c r="D43" t="s">
        <v>240</v>
      </c>
    </row>
    <row r="44" spans="1:4" customFormat="1" x14ac:dyDescent="0.25">
      <c r="A44" t="s">
        <v>186</v>
      </c>
      <c r="B44" t="s">
        <v>241</v>
      </c>
      <c r="C44" t="s">
        <v>242</v>
      </c>
      <c r="D44" t="s">
        <v>243</v>
      </c>
    </row>
    <row r="45" spans="1:4" customFormat="1" x14ac:dyDescent="0.25">
      <c r="A45" t="s">
        <v>186</v>
      </c>
      <c r="B45" t="s">
        <v>244</v>
      </c>
      <c r="C45" t="s">
        <v>245</v>
      </c>
      <c r="D45" t="s">
        <v>246</v>
      </c>
    </row>
    <row r="46" spans="1:4" customFormat="1" x14ac:dyDescent="0.25">
      <c r="A46" t="s">
        <v>186</v>
      </c>
      <c r="B46" t="s">
        <v>314</v>
      </c>
      <c r="C46" t="s">
        <v>247</v>
      </c>
      <c r="D46" t="s">
        <v>248</v>
      </c>
    </row>
    <row r="47" spans="1:4" customFormat="1" x14ac:dyDescent="0.25">
      <c r="A47" t="s">
        <v>186</v>
      </c>
      <c r="B47" t="s">
        <v>315</v>
      </c>
      <c r="C47" t="s">
        <v>316</v>
      </c>
      <c r="D47" t="s">
        <v>93</v>
      </c>
    </row>
    <row r="48" spans="1:4" x14ac:dyDescent="0.25">
      <c r="A48" s="16" t="s">
        <v>272</v>
      </c>
      <c r="B48" s="16" t="str">
        <f>"555"</f>
        <v>555</v>
      </c>
      <c r="C48" s="20" t="s">
        <v>274</v>
      </c>
      <c r="D48" s="16" t="s">
        <v>294</v>
      </c>
    </row>
    <row r="49" spans="1:4" x14ac:dyDescent="0.25">
      <c r="A49" t="s">
        <v>296</v>
      </c>
      <c r="B49" t="str">
        <f>"99"</f>
        <v>99</v>
      </c>
      <c r="C49" t="s">
        <v>92</v>
      </c>
      <c r="D49" t="s">
        <v>93</v>
      </c>
    </row>
    <row r="50" spans="1:4" x14ac:dyDescent="0.25">
      <c r="A50" t="s">
        <v>346</v>
      </c>
      <c r="B50" t="str">
        <f>"8888"</f>
        <v>8888</v>
      </c>
      <c r="C50" t="s">
        <v>347</v>
      </c>
      <c r="D50" t="s">
        <v>293</v>
      </c>
    </row>
    <row r="51" spans="1:4" x14ac:dyDescent="0.25">
      <c r="A51" t="s">
        <v>346</v>
      </c>
      <c r="B51" t="str">
        <f>"9999"</f>
        <v>9999</v>
      </c>
      <c r="C51" t="s">
        <v>92</v>
      </c>
      <c r="D51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9"/>
  <sheetViews>
    <sheetView workbookViewId="0">
      <pane ySplit="1" topLeftCell="A48" activePane="bottomLeft" state="frozen"/>
      <selection pane="bottomLeft" activeCell="A54" sqref="A54:C59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2" customFormat="1" x14ac:dyDescent="0.25">
      <c r="A1" s="2" t="s">
        <v>10</v>
      </c>
      <c r="B1" s="2" t="s">
        <v>8</v>
      </c>
      <c r="C1" s="2" t="s">
        <v>17</v>
      </c>
    </row>
    <row r="2" spans="1:3" x14ac:dyDescent="0.25">
      <c r="A2" t="s">
        <v>147</v>
      </c>
      <c r="B2" t="s">
        <v>30</v>
      </c>
      <c r="C2" t="b">
        <v>0</v>
      </c>
    </row>
    <row r="3" spans="1:3" x14ac:dyDescent="0.25">
      <c r="A3" t="s">
        <v>187</v>
      </c>
      <c r="B3" t="s">
        <v>25</v>
      </c>
      <c r="C3" t="b">
        <v>0</v>
      </c>
    </row>
    <row r="4" spans="1:3" x14ac:dyDescent="0.25">
      <c r="A4" t="s">
        <v>168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176</v>
      </c>
      <c r="B6" t="s">
        <v>30</v>
      </c>
      <c r="C6" t="b">
        <v>0</v>
      </c>
    </row>
    <row r="7" spans="1:3" x14ac:dyDescent="0.25">
      <c r="A7" t="s">
        <v>174</v>
      </c>
      <c r="B7" t="s">
        <v>30</v>
      </c>
      <c r="C7" t="b">
        <v>0</v>
      </c>
    </row>
    <row r="8" spans="1:3" x14ac:dyDescent="0.25">
      <c r="A8" t="s">
        <v>59</v>
      </c>
      <c r="B8" t="s">
        <v>130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178</v>
      </c>
      <c r="B11" t="s">
        <v>30</v>
      </c>
      <c r="C11" t="b">
        <v>0</v>
      </c>
    </row>
    <row r="12" spans="1:3" x14ac:dyDescent="0.25">
      <c r="A12" t="s">
        <v>177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254</v>
      </c>
      <c r="B16" s="13" t="s">
        <v>25</v>
      </c>
      <c r="C16" t="b">
        <v>0</v>
      </c>
    </row>
    <row r="17" spans="1:3" x14ac:dyDescent="0.25">
      <c r="A17" t="s">
        <v>166</v>
      </c>
      <c r="B17" t="s">
        <v>25</v>
      </c>
      <c r="C17" t="b">
        <v>0</v>
      </c>
    </row>
    <row r="18" spans="1:3" x14ac:dyDescent="0.25">
      <c r="A18" t="s">
        <v>161</v>
      </c>
      <c r="B18" t="s">
        <v>160</v>
      </c>
      <c r="C18" t="b">
        <v>0</v>
      </c>
    </row>
    <row r="19" spans="1:3" x14ac:dyDescent="0.25">
      <c r="A19" t="s">
        <v>169</v>
      </c>
      <c r="B19" t="s">
        <v>25</v>
      </c>
      <c r="C19" t="b">
        <v>0</v>
      </c>
    </row>
    <row r="20" spans="1:3" x14ac:dyDescent="0.25">
      <c r="A20" t="s">
        <v>152</v>
      </c>
      <c r="B20" t="s">
        <v>25</v>
      </c>
      <c r="C20" t="b">
        <v>1</v>
      </c>
    </row>
    <row r="21" spans="1:3" x14ac:dyDescent="0.25">
      <c r="A21" t="s">
        <v>156</v>
      </c>
      <c r="B21" t="s">
        <v>25</v>
      </c>
      <c r="C21" t="b">
        <v>1</v>
      </c>
    </row>
    <row r="22" spans="1:3" x14ac:dyDescent="0.25">
      <c r="A22" t="s">
        <v>150</v>
      </c>
      <c r="B22" t="s">
        <v>30</v>
      </c>
      <c r="C22" t="b">
        <v>0</v>
      </c>
    </row>
    <row r="23" spans="1:3" x14ac:dyDescent="0.25">
      <c r="A23" t="s">
        <v>54</v>
      </c>
      <c r="B23" t="s">
        <v>130</v>
      </c>
      <c r="C23" t="b">
        <v>0</v>
      </c>
    </row>
    <row r="24" spans="1:3" x14ac:dyDescent="0.25">
      <c r="A24" t="s">
        <v>55</v>
      </c>
      <c r="B24" t="s">
        <v>130</v>
      </c>
      <c r="C24" t="b">
        <v>0</v>
      </c>
    </row>
    <row r="25" spans="1:3" x14ac:dyDescent="0.25">
      <c r="A25" t="s">
        <v>184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273</v>
      </c>
      <c r="B27" t="s">
        <v>271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144</v>
      </c>
      <c r="B29" t="s">
        <v>130</v>
      </c>
      <c r="C29" t="b">
        <v>0</v>
      </c>
    </row>
    <row r="30" spans="1:3" x14ac:dyDescent="0.25">
      <c r="A30" t="s">
        <v>142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180</v>
      </c>
      <c r="B33" t="s">
        <v>30</v>
      </c>
      <c r="C33" t="b">
        <v>0</v>
      </c>
    </row>
    <row r="34" spans="1:3" x14ac:dyDescent="0.25">
      <c r="A34" t="s">
        <v>179</v>
      </c>
      <c r="B34" t="s">
        <v>30</v>
      </c>
      <c r="C34" t="b">
        <v>0</v>
      </c>
    </row>
    <row r="35" spans="1:3" x14ac:dyDescent="0.25">
      <c r="A35" t="s">
        <v>181</v>
      </c>
      <c r="B35" t="s">
        <v>25</v>
      </c>
      <c r="C35" t="b">
        <v>0</v>
      </c>
    </row>
    <row r="36" spans="1:3" x14ac:dyDescent="0.25">
      <c r="A36" t="s">
        <v>172</v>
      </c>
      <c r="B36" t="s">
        <v>30</v>
      </c>
      <c r="C36" t="b">
        <v>0</v>
      </c>
    </row>
    <row r="38" spans="1:3" x14ac:dyDescent="0.25">
      <c r="A38" t="s">
        <v>133</v>
      </c>
      <c r="B38" s="12" t="s">
        <v>25</v>
      </c>
      <c r="C38" t="b">
        <v>0</v>
      </c>
    </row>
    <row r="40" spans="1:3" x14ac:dyDescent="0.25">
      <c r="A40" t="s">
        <v>120</v>
      </c>
      <c r="B40" t="s">
        <v>130</v>
      </c>
      <c r="C40" t="b">
        <v>0</v>
      </c>
    </row>
    <row r="41" spans="1:3" x14ac:dyDescent="0.25">
      <c r="A41" t="s">
        <v>128</v>
      </c>
      <c r="B41" t="s">
        <v>129</v>
      </c>
      <c r="C41" t="b">
        <v>0</v>
      </c>
    </row>
    <row r="42" spans="1:3" x14ac:dyDescent="0.25">
      <c r="A42" t="s">
        <v>259</v>
      </c>
      <c r="B42" t="s">
        <v>129</v>
      </c>
      <c r="C42" t="b">
        <v>0</v>
      </c>
    </row>
    <row r="44" spans="1:3" x14ac:dyDescent="0.25">
      <c r="A44" t="s">
        <v>282</v>
      </c>
      <c r="B44" t="s">
        <v>129</v>
      </c>
      <c r="C44" t="b">
        <v>0</v>
      </c>
    </row>
    <row r="45" spans="1:3" x14ac:dyDescent="0.25">
      <c r="A45" t="s">
        <v>297</v>
      </c>
      <c r="B45" t="s">
        <v>271</v>
      </c>
      <c r="C45" t="b">
        <v>1</v>
      </c>
    </row>
    <row r="46" spans="1:3" x14ac:dyDescent="0.25">
      <c r="A46" t="s">
        <v>299</v>
      </c>
      <c r="B46" t="s">
        <v>271</v>
      </c>
      <c r="C46" t="b">
        <v>1</v>
      </c>
    </row>
    <row r="47" spans="1:3" x14ac:dyDescent="0.25">
      <c r="A47" t="s">
        <v>301</v>
      </c>
      <c r="B47" t="s">
        <v>271</v>
      </c>
      <c r="C47" t="b">
        <v>1</v>
      </c>
    </row>
    <row r="48" spans="1:3" x14ac:dyDescent="0.25">
      <c r="A48" t="s">
        <v>303</v>
      </c>
      <c r="B48" t="s">
        <v>271</v>
      </c>
      <c r="C48" t="b">
        <v>1</v>
      </c>
    </row>
    <row r="49" spans="1:3" x14ac:dyDescent="0.25">
      <c r="A49" t="s">
        <v>305</v>
      </c>
      <c r="B49" t="s">
        <v>271</v>
      </c>
      <c r="C49" t="b">
        <v>1</v>
      </c>
    </row>
    <row r="50" spans="1:3" x14ac:dyDescent="0.25">
      <c r="A50" t="s">
        <v>307</v>
      </c>
      <c r="B50" t="s">
        <v>271</v>
      </c>
      <c r="C50" t="b">
        <v>1</v>
      </c>
    </row>
    <row r="51" spans="1:3" x14ac:dyDescent="0.25">
      <c r="A51" t="s">
        <v>309</v>
      </c>
      <c r="B51" t="s">
        <v>271</v>
      </c>
      <c r="C51" t="b">
        <v>1</v>
      </c>
    </row>
    <row r="52" spans="1:3" x14ac:dyDescent="0.25">
      <c r="A52" t="s">
        <v>311</v>
      </c>
      <c r="B52" t="s">
        <v>271</v>
      </c>
      <c r="C52" t="b">
        <v>1</v>
      </c>
    </row>
    <row r="54" spans="1:3" x14ac:dyDescent="0.25">
      <c r="A54" t="s">
        <v>325</v>
      </c>
      <c r="B54" t="s">
        <v>321</v>
      </c>
      <c r="C54" t="b">
        <v>0</v>
      </c>
    </row>
    <row r="55" spans="1:3" x14ac:dyDescent="0.25">
      <c r="A55" t="s">
        <v>329</v>
      </c>
      <c r="B55" t="s">
        <v>129</v>
      </c>
      <c r="C55" t="b">
        <v>0</v>
      </c>
    </row>
    <row r="56" spans="1:3" x14ac:dyDescent="0.25">
      <c r="A56" t="s">
        <v>336</v>
      </c>
      <c r="B56" t="s">
        <v>129</v>
      </c>
      <c r="C56" t="b">
        <v>0</v>
      </c>
    </row>
    <row r="57" spans="1:3" x14ac:dyDescent="0.25">
      <c r="A57" t="s">
        <v>332</v>
      </c>
      <c r="B57" t="s">
        <v>25</v>
      </c>
      <c r="C57" t="b">
        <v>0</v>
      </c>
    </row>
    <row r="58" spans="1:3" x14ac:dyDescent="0.25">
      <c r="A58" t="s">
        <v>323</v>
      </c>
      <c r="B58" t="s">
        <v>321</v>
      </c>
      <c r="C58" t="b">
        <v>1</v>
      </c>
    </row>
    <row r="59" spans="1:3" x14ac:dyDescent="0.25">
      <c r="A59" t="s">
        <v>327</v>
      </c>
      <c r="B59" t="s">
        <v>271</v>
      </c>
      <c r="C59" t="b">
        <v>1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2019-10-29T16:44:08Z</dcterms:modified>
</cp:coreProperties>
</file>