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DotLocus\FinPro\UI_Prototypes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85" i="1" l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689" i="1" l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N994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7" i="1"/>
  <c r="O608" i="1"/>
  <c r="O486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545" i="1"/>
  <c r="O488" i="1"/>
  <c r="O549" i="1"/>
  <c r="O548" i="1"/>
  <c r="O547" i="1"/>
  <c r="O550" i="1"/>
  <c r="O546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487" i="1"/>
  <c r="O432" i="1"/>
  <c r="O431" i="1"/>
  <c r="O430" i="1"/>
  <c r="O427" i="1"/>
  <c r="O428" i="1"/>
  <c r="O429" i="1"/>
  <c r="O426" i="1"/>
  <c r="O425" i="1"/>
  <c r="O424" i="1"/>
  <c r="O417" i="1"/>
  <c r="O410" i="1"/>
  <c r="O384" i="1"/>
  <c r="O377" i="1"/>
  <c r="O368" i="1"/>
  <c r="O361" i="1"/>
  <c r="O349" i="1"/>
  <c r="O342" i="1"/>
  <c r="O330" i="1"/>
  <c r="O316" i="1"/>
  <c r="O307" i="1"/>
  <c r="O293" i="1"/>
  <c r="O284" i="1"/>
  <c r="O269" i="1"/>
  <c r="O260" i="1"/>
  <c r="O245" i="1"/>
  <c r="O136" i="1"/>
  <c r="O69" i="1"/>
  <c r="O232" i="1"/>
  <c r="O227" i="1"/>
  <c r="O174" i="1"/>
  <c r="O169" i="1"/>
  <c r="O122" i="1"/>
  <c r="O55" i="1"/>
  <c r="O421" i="1" l="1"/>
  <c r="O412" i="1"/>
  <c r="O413" i="1"/>
  <c r="O411" i="1"/>
  <c r="O388" i="1"/>
  <c r="O380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423" i="1"/>
  <c r="O422" i="1"/>
  <c r="O420" i="1"/>
  <c r="O419" i="1"/>
  <c r="O418" i="1"/>
  <c r="O416" i="1"/>
  <c r="O415" i="1"/>
  <c r="O414" i="1"/>
  <c r="O409" i="1"/>
  <c r="O408" i="1"/>
  <c r="O407" i="1"/>
  <c r="O390" i="1"/>
  <c r="O389" i="1"/>
  <c r="O387" i="1"/>
  <c r="O386" i="1"/>
  <c r="O385" i="1"/>
  <c r="O383" i="1"/>
  <c r="O382" i="1"/>
  <c r="O381" i="1"/>
  <c r="O379" i="1"/>
  <c r="O378" i="1"/>
  <c r="O376" i="1"/>
  <c r="O375" i="1"/>
  <c r="O374" i="1"/>
  <c r="O778" i="1" l="1"/>
  <c r="O215" i="1"/>
  <c r="O214" i="1"/>
  <c r="O213" i="1"/>
  <c r="O212" i="1"/>
  <c r="O211" i="1"/>
  <c r="O210" i="1"/>
  <c r="O209" i="1"/>
  <c r="O208" i="1"/>
  <c r="O237" i="1"/>
  <c r="O236" i="1"/>
  <c r="O235" i="1"/>
  <c r="O234" i="1"/>
  <c r="O233" i="1"/>
  <c r="O231" i="1"/>
  <c r="O230" i="1"/>
  <c r="O229" i="1"/>
  <c r="O228" i="1"/>
  <c r="O226" i="1"/>
  <c r="O225" i="1"/>
  <c r="O224" i="1"/>
  <c r="O223" i="1"/>
  <c r="O222" i="1"/>
  <c r="O221" i="1"/>
  <c r="O220" i="1"/>
  <c r="O219" i="1"/>
  <c r="O218" i="1"/>
  <c r="O217" i="1"/>
  <c r="O216" i="1"/>
  <c r="O65" i="1"/>
  <c r="O64" i="1"/>
  <c r="O132" i="1"/>
  <c r="O131" i="1"/>
  <c r="O141" i="1"/>
  <c r="O140" i="1"/>
  <c r="O139" i="1"/>
  <c r="O138" i="1"/>
  <c r="O137" i="1"/>
  <c r="O135" i="1"/>
  <c r="O134" i="1"/>
  <c r="O133" i="1"/>
  <c r="O130" i="1"/>
  <c r="O129" i="1"/>
  <c r="O128" i="1"/>
  <c r="O127" i="1"/>
  <c r="O126" i="1"/>
  <c r="O125" i="1"/>
  <c r="O124" i="1"/>
  <c r="O123" i="1"/>
  <c r="O121" i="1"/>
  <c r="O120" i="1"/>
  <c r="O889" i="1" l="1"/>
  <c r="O896" i="1"/>
  <c r="O895" i="1"/>
  <c r="O894" i="1"/>
  <c r="O900" i="1"/>
  <c r="O899" i="1"/>
  <c r="O898" i="1"/>
  <c r="O897" i="1"/>
  <c r="O893" i="1"/>
  <c r="O892" i="1"/>
  <c r="O891" i="1"/>
  <c r="O890" i="1"/>
  <c r="O888" i="1"/>
  <c r="O887" i="1"/>
  <c r="O886" i="1"/>
  <c r="O885" i="1"/>
  <c r="O884" i="1"/>
  <c r="O34" i="1"/>
  <c r="O110" i="1"/>
  <c r="O927" i="1"/>
  <c r="O910" i="1"/>
  <c r="O938" i="1"/>
  <c r="O782" i="1"/>
  <c r="O781" i="1"/>
  <c r="O780" i="1"/>
  <c r="O779" i="1"/>
  <c r="O908" i="1"/>
  <c r="O32" i="1"/>
  <c r="O37" i="1"/>
  <c r="O36" i="1"/>
  <c r="O35" i="1"/>
  <c r="O33" i="1"/>
  <c r="O31" i="1"/>
  <c r="O30" i="1"/>
  <c r="O29" i="1"/>
  <c r="O28" i="1"/>
  <c r="O27" i="1"/>
  <c r="O26" i="1"/>
  <c r="O25" i="1"/>
  <c r="O113" i="1"/>
  <c r="O112" i="1"/>
  <c r="O111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23" i="1"/>
  <c r="O922" i="1"/>
  <c r="O921" i="1"/>
  <c r="O925" i="1"/>
  <c r="O924" i="1"/>
  <c r="O930" i="1"/>
  <c r="O929" i="1"/>
  <c r="O928" i="1"/>
  <c r="O926" i="1"/>
  <c r="O920" i="1"/>
  <c r="O919" i="1"/>
  <c r="O918" i="1"/>
  <c r="O917" i="1"/>
  <c r="O916" i="1"/>
  <c r="O915" i="1"/>
  <c r="O914" i="1"/>
  <c r="O907" i="1"/>
  <c r="O913" i="1"/>
  <c r="O912" i="1"/>
  <c r="O911" i="1"/>
  <c r="O909" i="1"/>
  <c r="O906" i="1"/>
  <c r="O905" i="1"/>
  <c r="O904" i="1"/>
  <c r="O903" i="1"/>
  <c r="O902" i="1"/>
  <c r="O901" i="1"/>
  <c r="O941" i="1"/>
  <c r="O940" i="1"/>
  <c r="O939" i="1"/>
  <c r="O937" i="1"/>
  <c r="O936" i="1"/>
  <c r="O935" i="1"/>
  <c r="O934" i="1"/>
  <c r="O933" i="1"/>
  <c r="O932" i="1"/>
  <c r="O931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731" i="1"/>
  <c r="O730" i="1"/>
  <c r="O729" i="1"/>
  <c r="O728" i="1"/>
  <c r="O727" i="1"/>
  <c r="O726" i="1"/>
  <c r="O725" i="1"/>
  <c r="O724" i="1"/>
  <c r="O723" i="1"/>
  <c r="O722" i="1"/>
  <c r="O714" i="1"/>
  <c r="O754" i="1"/>
  <c r="O753" i="1"/>
  <c r="O752" i="1"/>
  <c r="O751" i="1"/>
  <c r="O750" i="1"/>
  <c r="O749" i="1"/>
  <c r="O748" i="1"/>
  <c r="O747" i="1"/>
  <c r="O263" i="1"/>
  <c r="O371" i="1"/>
  <c r="O352" i="1"/>
  <c r="O333" i="1"/>
  <c r="O310" i="1"/>
  <c r="O287" i="1"/>
  <c r="O72" i="1"/>
  <c r="O177" i="1"/>
  <c r="O719" i="1"/>
  <c r="O717" i="1"/>
  <c r="O718" i="1"/>
  <c r="O708" i="1"/>
  <c r="O705" i="1"/>
  <c r="O699" i="1"/>
  <c r="O721" i="1"/>
  <c r="O720" i="1"/>
  <c r="O716" i="1"/>
  <c r="O715" i="1"/>
  <c r="O713" i="1"/>
  <c r="O712" i="1"/>
  <c r="O711" i="1"/>
  <c r="O710" i="1"/>
  <c r="O709" i="1"/>
  <c r="O707" i="1"/>
  <c r="O706" i="1"/>
  <c r="O704" i="1"/>
  <c r="O703" i="1"/>
  <c r="O702" i="1"/>
  <c r="O701" i="1"/>
  <c r="O700" i="1"/>
  <c r="O698" i="1"/>
  <c r="O697" i="1"/>
  <c r="O696" i="1"/>
  <c r="O6" i="1"/>
  <c r="O9" i="1"/>
  <c r="O8" i="1"/>
  <c r="O742" i="1"/>
  <c r="O10" i="1"/>
  <c r="O7" i="1"/>
  <c r="O5" i="1"/>
  <c r="O4" i="1"/>
  <c r="O746" i="1"/>
  <c r="O745" i="1"/>
  <c r="O744" i="1"/>
  <c r="O743" i="1"/>
  <c r="O741" i="1"/>
  <c r="O740" i="1"/>
  <c r="O739" i="1"/>
  <c r="O738" i="1"/>
  <c r="O737" i="1"/>
  <c r="O736" i="1"/>
  <c r="O735" i="1"/>
  <c r="O734" i="1"/>
  <c r="O733" i="1"/>
  <c r="O732" i="1"/>
  <c r="O247" i="1"/>
  <c r="O270" i="1"/>
  <c r="O265" i="1"/>
  <c r="O264" i="1"/>
  <c r="O262" i="1"/>
  <c r="O261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6" i="1"/>
  <c r="O244" i="1"/>
  <c r="O243" i="1"/>
  <c r="O242" i="1"/>
  <c r="P994" i="1" l="1"/>
  <c r="O74" i="1"/>
  <c r="O73" i="1"/>
  <c r="O71" i="1"/>
  <c r="O70" i="1"/>
  <c r="O68" i="1"/>
  <c r="O67" i="1"/>
  <c r="O66" i="1"/>
  <c r="O179" i="1"/>
  <c r="O178" i="1"/>
  <c r="O176" i="1"/>
  <c r="O175" i="1"/>
  <c r="O173" i="1"/>
  <c r="O172" i="1"/>
  <c r="O171" i="1"/>
  <c r="O332" i="1"/>
  <c r="O309" i="1"/>
  <c r="O165" i="1"/>
  <c r="O164" i="1"/>
  <c r="O207" i="1"/>
  <c r="O206" i="1"/>
  <c r="O96" i="1"/>
  <c r="O95" i="1"/>
  <c r="O42" i="1"/>
  <c r="O43" i="1"/>
  <c r="O47" i="1"/>
  <c r="O46" i="1"/>
  <c r="O45" i="1"/>
  <c r="O44" i="1"/>
  <c r="O41" i="1"/>
  <c r="O40" i="1"/>
  <c r="O39" i="1"/>
  <c r="O38" i="1"/>
  <c r="O373" i="1"/>
  <c r="O372" i="1"/>
  <c r="O370" i="1"/>
  <c r="O369" i="1"/>
  <c r="O367" i="1"/>
  <c r="O366" i="1"/>
  <c r="O365" i="1"/>
  <c r="O149" i="1"/>
  <c r="O148" i="1"/>
  <c r="O147" i="1"/>
  <c r="O146" i="1"/>
  <c r="O145" i="1"/>
  <c r="O144" i="1"/>
  <c r="O143" i="1"/>
  <c r="O142" i="1"/>
  <c r="O364" i="1"/>
  <c r="O363" i="1"/>
  <c r="O362" i="1"/>
  <c r="O360" i="1"/>
  <c r="O359" i="1"/>
  <c r="O358" i="1"/>
  <c r="O357" i="1"/>
  <c r="O356" i="1"/>
  <c r="O355" i="1"/>
  <c r="O354" i="1"/>
  <c r="O353" i="1"/>
  <c r="O351" i="1"/>
  <c r="O350" i="1"/>
  <c r="O348" i="1"/>
  <c r="O347" i="1"/>
  <c r="O346" i="1"/>
  <c r="O157" i="1"/>
  <c r="O156" i="1"/>
  <c r="O155" i="1"/>
  <c r="O154" i="1"/>
  <c r="O153" i="1"/>
  <c r="O152" i="1"/>
  <c r="O151" i="1"/>
  <c r="O150" i="1"/>
  <c r="O340" i="1"/>
  <c r="O341" i="1"/>
  <c r="O343" i="1"/>
  <c r="O344" i="1"/>
  <c r="O345" i="1"/>
  <c r="O339" i="1"/>
  <c r="O338" i="1"/>
  <c r="O337" i="1"/>
  <c r="O336" i="1"/>
  <c r="O335" i="1"/>
  <c r="O334" i="1"/>
  <c r="O331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5" i="1"/>
  <c r="O314" i="1"/>
  <c r="O313" i="1"/>
  <c r="O303" i="1"/>
  <c r="O302" i="1"/>
  <c r="O312" i="1"/>
  <c r="O311" i="1"/>
  <c r="O308" i="1"/>
  <c r="O306" i="1"/>
  <c r="O305" i="1"/>
  <c r="O304" i="1"/>
  <c r="O301" i="1"/>
  <c r="O300" i="1"/>
  <c r="O299" i="1"/>
  <c r="O298" i="1"/>
  <c r="O297" i="1"/>
  <c r="O296" i="1"/>
  <c r="O295" i="1"/>
  <c r="O294" i="1"/>
  <c r="O292" i="1"/>
  <c r="O291" i="1"/>
  <c r="O290" i="1"/>
  <c r="O241" i="1"/>
  <c r="O240" i="1"/>
  <c r="O239" i="1"/>
  <c r="O238" i="1"/>
  <c r="O289" i="1"/>
  <c r="O288" i="1"/>
  <c r="O286" i="1"/>
  <c r="O285" i="1"/>
  <c r="O283" i="1"/>
  <c r="O282" i="1"/>
  <c r="O281" i="1"/>
  <c r="O278" i="1"/>
  <c r="O277" i="1"/>
  <c r="O276" i="1"/>
  <c r="O275" i="1"/>
  <c r="O274" i="1"/>
  <c r="O273" i="1"/>
  <c r="O59" i="1"/>
  <c r="O271" i="1"/>
  <c r="O272" i="1"/>
  <c r="O51" i="1"/>
  <c r="O50" i="1"/>
  <c r="O49" i="1"/>
  <c r="O48" i="1"/>
  <c r="O280" i="1"/>
  <c r="O279" i="1"/>
  <c r="O268" i="1"/>
  <c r="O267" i="1"/>
  <c r="O266" i="1"/>
  <c r="O63" i="1"/>
  <c r="O62" i="1"/>
  <c r="O61" i="1"/>
  <c r="O60" i="1"/>
  <c r="O58" i="1"/>
  <c r="O57" i="1"/>
  <c r="O56" i="1"/>
  <c r="O54" i="1"/>
  <c r="O53" i="1"/>
  <c r="O52" i="1"/>
  <c r="O163" i="1"/>
  <c r="O162" i="1"/>
  <c r="O161" i="1"/>
  <c r="O160" i="1"/>
  <c r="O159" i="1"/>
  <c r="O158" i="1"/>
  <c r="O170" i="1"/>
  <c r="O168" i="1"/>
  <c r="O167" i="1"/>
  <c r="O166" i="1"/>
  <c r="O11" i="1" l="1"/>
  <c r="O12" i="1"/>
  <c r="O13" i="1"/>
  <c r="O114" i="1"/>
  <c r="O115" i="1"/>
  <c r="O116" i="1"/>
  <c r="O117" i="1"/>
  <c r="O118" i="1"/>
  <c r="O119" i="1"/>
  <c r="O693" i="1"/>
  <c r="O694" i="1"/>
  <c r="O695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690" i="1"/>
  <c r="O691" i="1"/>
  <c r="O692" i="1"/>
  <c r="O17" i="1"/>
  <c r="O18" i="1"/>
  <c r="O19" i="1"/>
  <c r="O20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1" i="1"/>
  <c r="O22" i="1"/>
  <c r="O23" i="1"/>
  <c r="O24" i="1"/>
  <c r="O15" i="1"/>
  <c r="O16" i="1"/>
  <c r="O14" i="1"/>
  <c r="O994" i="1" l="1"/>
</calcChain>
</file>

<file path=xl/sharedStrings.xml><?xml version="1.0" encoding="utf-8"?>
<sst xmlns="http://schemas.openxmlformats.org/spreadsheetml/2006/main" count="1640" uniqueCount="262">
  <si>
    <t>GST Clients</t>
  </si>
  <si>
    <t>UI</t>
  </si>
  <si>
    <t>Navigation Logic</t>
  </si>
  <si>
    <t>Session Logic</t>
  </si>
  <si>
    <t>Code</t>
  </si>
  <si>
    <t>Staff Page</t>
  </si>
  <si>
    <t>Accounts Info</t>
  </si>
  <si>
    <t>Ledger</t>
  </si>
  <si>
    <t>GST</t>
  </si>
  <si>
    <t>Standard Kit - Button</t>
  </si>
  <si>
    <t>GSTR-1</t>
  </si>
  <si>
    <t>Standard Kit - Date Chooser, Button</t>
  </si>
  <si>
    <t>Report View</t>
  </si>
  <si>
    <t>HSN</t>
  </si>
  <si>
    <t>SAC</t>
  </si>
  <si>
    <t>Company Credits</t>
  </si>
  <si>
    <t>Company Debits</t>
  </si>
  <si>
    <t>Company Invoices</t>
  </si>
  <si>
    <t>Company Vochers</t>
  </si>
  <si>
    <t>Company B2B Vochers</t>
  </si>
  <si>
    <t>Company B2C Small Vochers</t>
  </si>
  <si>
    <t>Company B2C Large Vochers</t>
  </si>
  <si>
    <t>Company Return Vochers</t>
  </si>
  <si>
    <t>Company Incomplete Vochers</t>
  </si>
  <si>
    <t>Company Tax Liabilities</t>
  </si>
  <si>
    <t>Company Exports</t>
  </si>
  <si>
    <t>Company Advances</t>
  </si>
  <si>
    <t>Company Documents</t>
  </si>
  <si>
    <t>Date Range Data Fetch Logic</t>
  </si>
  <si>
    <t>Owners Page</t>
  </si>
  <si>
    <t>GST Monthly Filling</t>
  </si>
  <si>
    <t>Standard Kit - Date Chooser, Button, Dropdown</t>
  </si>
  <si>
    <t>Data Fetch</t>
  </si>
  <si>
    <t>Company Table</t>
  </si>
  <si>
    <t>GSTR-3B</t>
  </si>
  <si>
    <t>Company Tax Returns</t>
  </si>
  <si>
    <t>Company Tax No Returns</t>
  </si>
  <si>
    <t>Company Tax Not Relevent For Returns</t>
  </si>
  <si>
    <t>Company In-ward Suppliers</t>
  </si>
  <si>
    <t>Company Out-ward Suppliers</t>
  </si>
  <si>
    <t>Company Purchases</t>
  </si>
  <si>
    <t>Company Service Sales</t>
  </si>
  <si>
    <t>Company Reverse Charge In-ward Suppliers</t>
  </si>
  <si>
    <t>Company Inner-state Taxable Person Suppliers</t>
  </si>
  <si>
    <t>Company Inner-state Unregistered Suppliers</t>
  </si>
  <si>
    <t>?</t>
  </si>
  <si>
    <t>Late Fee</t>
  </si>
  <si>
    <t>Company ITC</t>
  </si>
  <si>
    <t>Interest</t>
  </si>
  <si>
    <t>Interest Calculation</t>
  </si>
  <si>
    <t>Late Fee Calculation</t>
  </si>
  <si>
    <t>Date Chooser Logic</t>
  </si>
  <si>
    <t>Company Home</t>
  </si>
  <si>
    <t>Standard Kit - Insertion Form</t>
  </si>
  <si>
    <t>Data Insertion</t>
  </si>
  <si>
    <t>Company Sales</t>
  </si>
  <si>
    <t>FinPro Tax Solutions</t>
  </si>
  <si>
    <t>Section</t>
  </si>
  <si>
    <t>Particulars</t>
  </si>
  <si>
    <t>Remarks</t>
  </si>
  <si>
    <t>Total</t>
  </si>
  <si>
    <t>Unit Rate (Rate of X)</t>
  </si>
  <si>
    <t>DayBook Entry</t>
  </si>
  <si>
    <t>Company DayBook</t>
  </si>
  <si>
    <t>DayBook</t>
  </si>
  <si>
    <t>Upload Documents</t>
  </si>
  <si>
    <t>Standard Kit - Insertion Form, Upload Widget with Proper Animations, Button</t>
  </si>
  <si>
    <t>File Upload Logic</t>
  </si>
  <si>
    <t>List View</t>
  </si>
  <si>
    <t>Documents List</t>
  </si>
  <si>
    <t>Reciept Entry</t>
  </si>
  <si>
    <t>Standard Kit - Insertion Form, Dropdown, Button</t>
  </si>
  <si>
    <t>Documents</t>
  </si>
  <si>
    <t>Company Ledgers</t>
  </si>
  <si>
    <t>Company Receipts</t>
  </si>
  <si>
    <t>Export - as pdf, xlx, xlxs, etc.</t>
  </si>
  <si>
    <t>Take Printouts</t>
  </si>
  <si>
    <t>Reciepts List</t>
  </si>
  <si>
    <t>Reciept Detail View</t>
  </si>
  <si>
    <t>Standard Kit - Content Page, Button</t>
  </si>
  <si>
    <t>Data Deletion</t>
  </si>
  <si>
    <t>Vocher</t>
  </si>
  <si>
    <t>Contra Entry</t>
  </si>
  <si>
    <t>Company Contras</t>
  </si>
  <si>
    <t>Contra List</t>
  </si>
  <si>
    <t>Contra Detail View</t>
  </si>
  <si>
    <t>Journel Entry</t>
  </si>
  <si>
    <t>Journel List</t>
  </si>
  <si>
    <t>Journel Detail View</t>
  </si>
  <si>
    <t>Company Journels</t>
  </si>
  <si>
    <t>Add Sales</t>
  </si>
  <si>
    <t>Standard Kit - Insertion Form, Dropsown, Button</t>
  </si>
  <si>
    <t>Payment Methods</t>
  </si>
  <si>
    <t>CGST Calculation</t>
  </si>
  <si>
    <t>SGST Calculation</t>
  </si>
  <si>
    <t>Discount Logic</t>
  </si>
  <si>
    <t>Sales List</t>
  </si>
  <si>
    <t>Sale Detail View</t>
  </si>
  <si>
    <t>Add Purchases</t>
  </si>
  <si>
    <t>Purchases List</t>
  </si>
  <si>
    <t>Purchase Detail View</t>
  </si>
  <si>
    <t>Cash Flow</t>
  </si>
  <si>
    <t>Ledger View</t>
  </si>
  <si>
    <t>Company Payments</t>
  </si>
  <si>
    <t>Company Opening Balances</t>
  </si>
  <si>
    <t>Company Inner-state UIN Suppliers</t>
  </si>
  <si>
    <t>Company Non GST In-ward Suppliers</t>
  </si>
  <si>
    <t>DayBook Detail View</t>
  </si>
  <si>
    <t>Document Detail View</t>
  </si>
  <si>
    <t>Payment Entry</t>
  </si>
  <si>
    <t>Payment List</t>
  </si>
  <si>
    <t>Payment Detail View</t>
  </si>
  <si>
    <t>Attendance</t>
  </si>
  <si>
    <t>Owners</t>
  </si>
  <si>
    <t>Staffs</t>
  </si>
  <si>
    <t>Attendance Entry</t>
  </si>
  <si>
    <t>Attendance List</t>
  </si>
  <si>
    <t>Summarization Logic</t>
  </si>
  <si>
    <t>Login</t>
  </si>
  <si>
    <t>Logs</t>
  </si>
  <si>
    <t>GST Service Entry</t>
  </si>
  <si>
    <t>GST Services</t>
  </si>
  <si>
    <t>Role Based View Logic</t>
  </si>
  <si>
    <t>Standard Kit - Insertion Form, Button</t>
  </si>
  <si>
    <t>Standard Kit - Insertion Form, CheckBox, Button</t>
  </si>
  <si>
    <t>GST Service List</t>
  </si>
  <si>
    <t>GST Service Detail View</t>
  </si>
  <si>
    <t>Data Updation</t>
  </si>
  <si>
    <t>Work Status Change Logic</t>
  </si>
  <si>
    <t>Document Status Change Logic</t>
  </si>
  <si>
    <t>Attendance Detail View</t>
  </si>
  <si>
    <t>GST Monthly Filling List</t>
  </si>
  <si>
    <t>Partnership Deed &amp; Registration Entry</t>
  </si>
  <si>
    <t>Partnership Deed &amp; Registration Services</t>
  </si>
  <si>
    <t>Partnership Deed &amp; Registration Service List</t>
  </si>
  <si>
    <t>Partnership Deed &amp; Registration Detail View</t>
  </si>
  <si>
    <t>Pancard Entry</t>
  </si>
  <si>
    <t>Pancard Service List</t>
  </si>
  <si>
    <t>Pancard Detail View</t>
  </si>
  <si>
    <t>Pancard Services</t>
  </si>
  <si>
    <t>Trademark Entry</t>
  </si>
  <si>
    <t>Trademark Service List</t>
  </si>
  <si>
    <t>Trademark Detail View</t>
  </si>
  <si>
    <t>Trademark Services</t>
  </si>
  <si>
    <t>Project Report Entry</t>
  </si>
  <si>
    <t>Project Report Service List</t>
  </si>
  <si>
    <t>Project Report Detail View</t>
  </si>
  <si>
    <t>Project Report Services</t>
  </si>
  <si>
    <t>Income Tax Entry</t>
  </si>
  <si>
    <t>Income Tax Service List</t>
  </si>
  <si>
    <t>Income Tax Detail View</t>
  </si>
  <si>
    <t>Income Tax Services</t>
  </si>
  <si>
    <t>Auditing Entry</t>
  </si>
  <si>
    <t>Auditing Service List</t>
  </si>
  <si>
    <t>Auditing Detail View</t>
  </si>
  <si>
    <t>Auditing Services</t>
  </si>
  <si>
    <t>Other Services Entry</t>
  </si>
  <si>
    <t>Other Services List</t>
  </si>
  <si>
    <t>Other Service Detail View</t>
  </si>
  <si>
    <t>Other Services</t>
  </si>
  <si>
    <t>FinPro Cash Flow</t>
  </si>
  <si>
    <t>Payments</t>
  </si>
  <si>
    <t>Opening Balances</t>
  </si>
  <si>
    <t>Receipts</t>
  </si>
  <si>
    <t>FinPro Balance Sheet</t>
  </si>
  <si>
    <t>Accounts</t>
  </si>
  <si>
    <t>Assets</t>
  </si>
  <si>
    <t>Inventory</t>
  </si>
  <si>
    <t>Liability</t>
  </si>
  <si>
    <t>FinPro Profit &amp; Loss</t>
  </si>
  <si>
    <t>Expenses</t>
  </si>
  <si>
    <t>Ledgers</t>
  </si>
  <si>
    <t>Sales</t>
  </si>
  <si>
    <t>Stocks</t>
  </si>
  <si>
    <t>Income</t>
  </si>
  <si>
    <t>Return Sales</t>
  </si>
  <si>
    <t>Indirect Income</t>
  </si>
  <si>
    <t>Indirect Expense</t>
  </si>
  <si>
    <t>Profit &amp; Loss</t>
  </si>
  <si>
    <t>Company Expenses</t>
  </si>
  <si>
    <t>Company Accounts</t>
  </si>
  <si>
    <t>Company Stocks</t>
  </si>
  <si>
    <t>Company Income</t>
  </si>
  <si>
    <t>Company Return Sales</t>
  </si>
  <si>
    <t>Company Indirect Income</t>
  </si>
  <si>
    <t>Company Indirect Expense</t>
  </si>
  <si>
    <t>Balance Sheet</t>
  </si>
  <si>
    <t>Company Assets</t>
  </si>
  <si>
    <t>Company Liability</t>
  </si>
  <si>
    <t>Company Inventory</t>
  </si>
  <si>
    <t>Company Capitals</t>
  </si>
  <si>
    <t>Capitals</t>
  </si>
  <si>
    <t>FinPro Home</t>
  </si>
  <si>
    <t>Income Statement</t>
  </si>
  <si>
    <t>GST New Services</t>
  </si>
  <si>
    <t>GST Monthly Filling Services</t>
  </si>
  <si>
    <t>Standard Kit - Login Form, Button, Loading Animation</t>
  </si>
  <si>
    <t>a</t>
  </si>
  <si>
    <t>+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</si>
  <si>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</si>
  <si>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</si>
  <si>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</si>
  <si>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</si>
  <si>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</si>
  <si>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</si>
  <si>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</si>
  <si>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</si>
  <si>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</si>
  <si>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</si>
  <si>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Workflow</t>
  </si>
  <si>
    <t>X</t>
  </si>
  <si>
    <t>Rs.</t>
  </si>
  <si>
    <t>Hr.</t>
  </si>
  <si>
    <t>Modules</t>
  </si>
  <si>
    <t>Create</t>
  </si>
  <si>
    <t>Standard Kit - Dropdown, Button</t>
  </si>
  <si>
    <t>Categorized Data Fetch Logic</t>
  </si>
  <si>
    <t>Display Ledger List</t>
  </si>
  <si>
    <t>Display Ledger</t>
  </si>
  <si>
    <t>Bank PassBook</t>
  </si>
  <si>
    <t>Company Bank PassBook</t>
  </si>
  <si>
    <t>Bank PassBook Entry</t>
  </si>
  <si>
    <t>Bank PassBook Entry Detail View</t>
  </si>
  <si>
    <t>Profile View</t>
  </si>
  <si>
    <t>Company Profile</t>
  </si>
  <si>
    <t>Branch</t>
  </si>
  <si>
    <t>g</t>
  </si>
  <si>
    <t>Add Sales Return</t>
  </si>
  <si>
    <t>Company Sales Returns</t>
  </si>
  <si>
    <t>Sale Return Detail View</t>
  </si>
  <si>
    <t>Sale Returns List</t>
  </si>
  <si>
    <t>Purchase Returns List</t>
  </si>
  <si>
    <t>Company Purchase Returns</t>
  </si>
  <si>
    <t>Add Purchase Returns</t>
  </si>
  <si>
    <t>Purchase Return Detail View</t>
  </si>
  <si>
    <t>Data Export Lock Logic</t>
  </si>
  <si>
    <t>Standard Kit - Button, Dropdown</t>
  </si>
  <si>
    <t>Export GST Client Company</t>
  </si>
  <si>
    <t>Export To Tally</t>
  </si>
  <si>
    <t>Data Interface</t>
  </si>
  <si>
    <t>Company Data</t>
  </si>
  <si>
    <t>GST Table</t>
  </si>
  <si>
    <t>GST Data</t>
  </si>
  <si>
    <t>GST Monthly Data</t>
  </si>
  <si>
    <t>GST Monthly Table</t>
  </si>
  <si>
    <t>Data Copy</t>
  </si>
  <si>
    <t>Company Document Files</t>
  </si>
  <si>
    <t>Standard Kit - Upload Widget with Proper Animations, Button</t>
  </si>
  <si>
    <t>Import GST Client Company</t>
  </si>
  <si>
    <t>Use Exports - Mediator GUI</t>
  </si>
  <si>
    <t>Standard Kit - Button, File Browser</t>
  </si>
  <si>
    <t>File Browser Logic</t>
  </si>
  <si>
    <t>File Creation Logic</t>
  </si>
  <si>
    <t>File Parsing Logic</t>
  </si>
  <si>
    <t>Import - Mediator GUI</t>
  </si>
  <si>
    <t>Standard Kit - Content Form, Button</t>
  </si>
  <si>
    <t>File Download Logic</t>
  </si>
  <si>
    <t>Import From Mediator Exported File</t>
  </si>
  <si>
    <t>Pretty Cash Entry</t>
  </si>
  <si>
    <t>Pretty Cash List</t>
  </si>
  <si>
    <t>Pretty Cash Entry Detail View</t>
  </si>
  <si>
    <t>Company Pretty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</si>
</sst>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7"/>
  <sheetViews>
    <sheetView tabSelected="1" topLeftCell="A7" workbookViewId="0">
      <selection activeCell="N5" sqref="N5"/>
    </sheetView>
  </sheetViews>
  <sheetFormatPr defaultRowHeight="15" x14ac:dyDescent="0.25"/>
  <cols>
    <col min="1" max="1" width="2" style="12" customWidth="1"/>
    <col min="2" max="2" width="2.28515625" style="12" customWidth="1"/>
    <col min="3" max="3" width="2.140625" style="12" customWidth="1"/>
    <col min="4" max="4" width="2.42578125" style="12" customWidth="1"/>
    <col min="5" max="5" width="2.140625" style="12" customWidth="1"/>
    <col min="6" max="6" width="2.7109375" style="12" customWidth="1"/>
    <col min="7" max="9" width="2.28515625" style="12" customWidth="1"/>
    <col min="10" max="10" width="8.85546875" customWidth="1"/>
    <col min="11" max="11" width="3.140625" style="1" customWidth="1"/>
    <col min="12" max="12" width="16" customWidth="1"/>
    <col min="13" max="13" width="16.7109375" customWidth="1"/>
    <col min="14" max="14" width="5.140625" customWidth="1"/>
    <col min="15" max="15" width="7.28515625" customWidth="1"/>
    <col min="16" max="16" width="5.42578125" customWidth="1"/>
    <col min="17" max="17" width="4.140625" customWidth="1"/>
    <col min="18" max="18" width="14.42578125" customWidth="1"/>
  </cols>
  <sheetData>
    <row r="1" spans="1:17" ht="35.25" customHeight="1" x14ac:dyDescent="0.25">
      <c r="A1" s="30" t="s">
        <v>56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ht="30" customHeight="1" x14ac:dyDescent="0.25">
      <c r="A2" s="30" t="s">
        <v>61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>
        <v>130</v>
      </c>
      <c r="O2" s="30"/>
      <c r="P2" s="30"/>
      <c r="Q2" s="30"/>
    </row>
    <row r="3" spans="1:17" ht="42" customHeight="1" x14ac:dyDescent="0.25">
      <c r="A3" s="30" t="s">
        <v>209</v>
      </c>
      <c r="B3" s="30"/>
      <c r="C3" s="30"/>
      <c r="D3" s="30"/>
      <c r="E3" s="30"/>
      <c r="F3" s="30"/>
      <c r="G3" s="30"/>
      <c r="H3" s="30"/>
      <c r="I3" s="30"/>
      <c r="J3" s="6" t="s">
        <v>213</v>
      </c>
      <c r="K3" s="6" t="s">
        <v>57</v>
      </c>
      <c r="L3" s="30" t="s">
        <v>58</v>
      </c>
      <c r="M3" s="30"/>
      <c r="N3" s="6" t="s">
        <v>210</v>
      </c>
      <c r="O3" s="6" t="s">
        <v>211</v>
      </c>
      <c r="P3" s="6" t="s">
        <v>212</v>
      </c>
      <c r="Q3" s="6" t="s">
        <v>59</v>
      </c>
    </row>
    <row r="4" spans="1:17" ht="33" customHeight="1" x14ac:dyDescent="0.25">
      <c r="A4" s="30">
        <v>1</v>
      </c>
      <c r="B4" s="30"/>
      <c r="C4" s="30"/>
      <c r="D4" s="30"/>
      <c r="E4" s="30"/>
      <c r="F4" s="30"/>
      <c r="G4" s="30"/>
      <c r="H4" s="30"/>
      <c r="I4" s="30"/>
      <c r="J4" s="30" t="s">
        <v>118</v>
      </c>
      <c r="K4" s="6" t="s">
        <v>1</v>
      </c>
      <c r="L4" s="33" t="s">
        <v>196</v>
      </c>
      <c r="M4" s="33"/>
      <c r="N4" s="6">
        <v>3</v>
      </c>
      <c r="O4" s="6">
        <f t="shared" ref="O4:O14" si="0">N4*$N$2</f>
        <v>390</v>
      </c>
      <c r="P4" s="6"/>
      <c r="Q4" s="4"/>
    </row>
    <row r="5" spans="1:17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 t="s">
        <v>4</v>
      </c>
      <c r="L5" s="33" t="s">
        <v>2</v>
      </c>
      <c r="M5" s="33"/>
      <c r="N5" s="6">
        <v>1</v>
      </c>
      <c r="O5" s="6">
        <f t="shared" si="0"/>
        <v>130</v>
      </c>
      <c r="P5" s="6"/>
      <c r="Q5" s="4"/>
    </row>
    <row r="6" spans="1:17" ht="17.2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3" t="s">
        <v>122</v>
      </c>
      <c r="M6" s="33"/>
      <c r="N6" s="6">
        <v>1</v>
      </c>
      <c r="O6" s="6">
        <f t="shared" si="0"/>
        <v>130</v>
      </c>
      <c r="P6" s="6"/>
      <c r="Q6" s="4"/>
    </row>
    <row r="7" spans="1:17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3" t="s">
        <v>3</v>
      </c>
      <c r="M7" s="33"/>
      <c r="N7" s="6">
        <v>1</v>
      </c>
      <c r="O7" s="6">
        <f t="shared" si="0"/>
        <v>130</v>
      </c>
      <c r="P7" s="6"/>
      <c r="Q7" s="4"/>
    </row>
    <row r="8" spans="1:17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 t="s">
        <v>32</v>
      </c>
      <c r="M8" s="9" t="s">
        <v>113</v>
      </c>
      <c r="N8" s="6">
        <v>1</v>
      </c>
      <c r="O8" s="6">
        <f t="shared" si="0"/>
        <v>130</v>
      </c>
      <c r="P8" s="6"/>
      <c r="Q8" s="4"/>
    </row>
    <row r="9" spans="1:17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7" t="s">
        <v>114</v>
      </c>
      <c r="N9" s="6">
        <v>1</v>
      </c>
      <c r="O9" s="6">
        <f t="shared" si="0"/>
        <v>130</v>
      </c>
      <c r="P9" s="6"/>
      <c r="Q9" s="4"/>
    </row>
    <row r="10" spans="1:17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7" t="s">
        <v>54</v>
      </c>
      <c r="M10" s="7" t="s">
        <v>119</v>
      </c>
      <c r="N10" s="6">
        <v>1</v>
      </c>
      <c r="O10" s="6">
        <f t="shared" si="0"/>
        <v>130</v>
      </c>
      <c r="P10" s="6"/>
      <c r="Q10" s="4" t="s">
        <v>45</v>
      </c>
    </row>
    <row r="11" spans="1:17" ht="15" customHeight="1" x14ac:dyDescent="0.25">
      <c r="A11" s="18">
        <v>2</v>
      </c>
      <c r="B11" s="18" t="s">
        <v>197</v>
      </c>
      <c r="C11" s="21" t="s">
        <v>5</v>
      </c>
      <c r="D11" s="22"/>
      <c r="E11" s="22"/>
      <c r="F11" s="22"/>
      <c r="G11" s="22"/>
      <c r="H11" s="22"/>
      <c r="I11" s="22"/>
      <c r="J11" s="23"/>
      <c r="K11" s="6" t="s">
        <v>1</v>
      </c>
      <c r="L11" s="33" t="s">
        <v>9</v>
      </c>
      <c r="M11" s="33"/>
      <c r="N11" s="6">
        <v>1</v>
      </c>
      <c r="O11" s="6">
        <f t="shared" si="0"/>
        <v>130</v>
      </c>
      <c r="P11" s="6"/>
      <c r="Q11" s="4"/>
    </row>
    <row r="12" spans="1:17" x14ac:dyDescent="0.25">
      <c r="A12" s="19"/>
      <c r="B12" s="19"/>
      <c r="C12" s="24"/>
      <c r="D12" s="25"/>
      <c r="E12" s="25"/>
      <c r="F12" s="25"/>
      <c r="G12" s="25"/>
      <c r="H12" s="25"/>
      <c r="I12" s="25"/>
      <c r="J12" s="26"/>
      <c r="K12" s="30" t="s">
        <v>4</v>
      </c>
      <c r="L12" s="33" t="s">
        <v>2</v>
      </c>
      <c r="M12" s="33"/>
      <c r="N12" s="6">
        <v>1</v>
      </c>
      <c r="O12" s="6">
        <f t="shared" si="0"/>
        <v>130</v>
      </c>
      <c r="P12" s="6"/>
      <c r="Q12" s="4"/>
    </row>
    <row r="13" spans="1:17" x14ac:dyDescent="0.25">
      <c r="A13" s="19"/>
      <c r="B13" s="19"/>
      <c r="C13" s="27"/>
      <c r="D13" s="28"/>
      <c r="E13" s="28"/>
      <c r="F13" s="28"/>
      <c r="G13" s="28"/>
      <c r="H13" s="28"/>
      <c r="I13" s="28"/>
      <c r="J13" s="29"/>
      <c r="K13" s="30"/>
      <c r="L13" s="33" t="s">
        <v>3</v>
      </c>
      <c r="M13" s="33"/>
      <c r="N13" s="6">
        <v>1</v>
      </c>
      <c r="O13" s="6">
        <f t="shared" si="0"/>
        <v>130</v>
      </c>
      <c r="P13" s="6"/>
      <c r="Q13" s="4"/>
    </row>
    <row r="14" spans="1:17" ht="15" customHeight="1" x14ac:dyDescent="0.25">
      <c r="A14" s="19"/>
      <c r="B14" s="19"/>
      <c r="C14" s="18">
        <v>1</v>
      </c>
      <c r="D14" s="21" t="s">
        <v>0</v>
      </c>
      <c r="E14" s="22"/>
      <c r="F14" s="22"/>
      <c r="G14" s="22"/>
      <c r="H14" s="22"/>
      <c r="I14" s="22"/>
      <c r="J14" s="23"/>
      <c r="K14" s="6" t="s">
        <v>1</v>
      </c>
      <c r="L14" s="33" t="s">
        <v>9</v>
      </c>
      <c r="M14" s="33"/>
      <c r="N14" s="6">
        <v>1</v>
      </c>
      <c r="O14" s="6">
        <f t="shared" si="0"/>
        <v>130</v>
      </c>
      <c r="P14" s="6"/>
      <c r="Q14" s="4"/>
    </row>
    <row r="15" spans="1:17" x14ac:dyDescent="0.25">
      <c r="A15" s="19"/>
      <c r="B15" s="19"/>
      <c r="C15" s="19"/>
      <c r="D15" s="24"/>
      <c r="E15" s="25"/>
      <c r="F15" s="25"/>
      <c r="G15" s="25"/>
      <c r="H15" s="25"/>
      <c r="I15" s="25"/>
      <c r="J15" s="26"/>
      <c r="K15" s="30" t="s">
        <v>4</v>
      </c>
      <c r="L15" s="33" t="s">
        <v>2</v>
      </c>
      <c r="M15" s="33"/>
      <c r="N15" s="6">
        <v>1</v>
      </c>
      <c r="O15" s="6">
        <f t="shared" ref="O15:O695" si="1">N15*$N$2</f>
        <v>130</v>
      </c>
      <c r="P15" s="6"/>
      <c r="Q15" s="4"/>
    </row>
    <row r="16" spans="1:17" x14ac:dyDescent="0.25">
      <c r="A16" s="19"/>
      <c r="B16" s="19"/>
      <c r="C16" s="19"/>
      <c r="D16" s="27"/>
      <c r="E16" s="28"/>
      <c r="F16" s="28"/>
      <c r="G16" s="28"/>
      <c r="H16" s="28"/>
      <c r="I16" s="28"/>
      <c r="J16" s="29"/>
      <c r="K16" s="30"/>
      <c r="L16" s="33" t="s">
        <v>3</v>
      </c>
      <c r="M16" s="33"/>
      <c r="N16" s="6">
        <v>1</v>
      </c>
      <c r="O16" s="6">
        <f t="shared" si="1"/>
        <v>130</v>
      </c>
      <c r="P16" s="6"/>
      <c r="Q16" s="4"/>
    </row>
    <row r="17" spans="1:17" ht="33" customHeight="1" x14ac:dyDescent="0.25">
      <c r="A17" s="19"/>
      <c r="B17" s="19"/>
      <c r="C17" s="19"/>
      <c r="D17" s="18" t="s">
        <v>199</v>
      </c>
      <c r="E17" s="21" t="s">
        <v>30</v>
      </c>
      <c r="F17" s="22"/>
      <c r="G17" s="22"/>
      <c r="H17" s="22"/>
      <c r="I17" s="22"/>
      <c r="J17" s="23"/>
      <c r="K17" s="6" t="s">
        <v>1</v>
      </c>
      <c r="L17" s="33" t="s">
        <v>31</v>
      </c>
      <c r="M17" s="33"/>
      <c r="N17" s="6">
        <v>3</v>
      </c>
      <c r="O17" s="6">
        <f t="shared" ref="O17:O24" si="2">N17*$N$2</f>
        <v>390</v>
      </c>
      <c r="P17" s="6"/>
      <c r="Q17" s="4"/>
    </row>
    <row r="18" spans="1:17" x14ac:dyDescent="0.25">
      <c r="A18" s="19"/>
      <c r="B18" s="19"/>
      <c r="C18" s="19"/>
      <c r="D18" s="19"/>
      <c r="E18" s="24"/>
      <c r="F18" s="25"/>
      <c r="G18" s="25"/>
      <c r="H18" s="25"/>
      <c r="I18" s="25"/>
      <c r="J18" s="26"/>
      <c r="K18" s="30" t="s">
        <v>4</v>
      </c>
      <c r="L18" s="33" t="s">
        <v>2</v>
      </c>
      <c r="M18" s="33"/>
      <c r="N18" s="6">
        <v>1</v>
      </c>
      <c r="O18" s="6">
        <f t="shared" si="2"/>
        <v>130</v>
      </c>
      <c r="P18" s="6"/>
      <c r="Q18" s="4"/>
    </row>
    <row r="19" spans="1:17" x14ac:dyDescent="0.25">
      <c r="A19" s="19"/>
      <c r="B19" s="19"/>
      <c r="C19" s="19"/>
      <c r="D19" s="19"/>
      <c r="E19" s="24"/>
      <c r="F19" s="25"/>
      <c r="G19" s="25"/>
      <c r="H19" s="25"/>
      <c r="I19" s="25"/>
      <c r="J19" s="26"/>
      <c r="K19" s="30"/>
      <c r="L19" s="33" t="s">
        <v>3</v>
      </c>
      <c r="M19" s="33"/>
      <c r="N19" s="6">
        <v>1</v>
      </c>
      <c r="O19" s="6">
        <f t="shared" si="2"/>
        <v>130</v>
      </c>
      <c r="P19" s="6"/>
      <c r="Q19" s="4"/>
    </row>
    <row r="20" spans="1:17" x14ac:dyDescent="0.25">
      <c r="A20" s="19"/>
      <c r="B20" s="19"/>
      <c r="C20" s="19"/>
      <c r="D20" s="19"/>
      <c r="E20" s="27"/>
      <c r="F20" s="28"/>
      <c r="G20" s="28"/>
      <c r="H20" s="28"/>
      <c r="I20" s="28"/>
      <c r="J20" s="29"/>
      <c r="K20" s="30"/>
      <c r="L20" s="4" t="s">
        <v>32</v>
      </c>
      <c r="M20" s="4" t="s">
        <v>33</v>
      </c>
      <c r="N20" s="6">
        <v>1</v>
      </c>
      <c r="O20" s="6">
        <f t="shared" si="2"/>
        <v>130</v>
      </c>
      <c r="P20" s="6"/>
      <c r="Q20" s="4"/>
    </row>
    <row r="21" spans="1:17" ht="15" customHeight="1" x14ac:dyDescent="0.25">
      <c r="A21" s="19"/>
      <c r="B21" s="19"/>
      <c r="C21" s="19"/>
      <c r="D21" s="19"/>
      <c r="E21" s="18" t="s">
        <v>198</v>
      </c>
      <c r="F21" s="21" t="s">
        <v>52</v>
      </c>
      <c r="G21" s="22"/>
      <c r="H21" s="22"/>
      <c r="I21" s="22"/>
      <c r="J21" s="23"/>
      <c r="K21" s="6" t="s">
        <v>1</v>
      </c>
      <c r="L21" s="33" t="s">
        <v>11</v>
      </c>
      <c r="M21" s="33"/>
      <c r="N21" s="6">
        <v>2</v>
      </c>
      <c r="O21" s="6">
        <f t="shared" si="2"/>
        <v>260</v>
      </c>
      <c r="P21" s="6"/>
      <c r="Q21" s="4"/>
    </row>
    <row r="22" spans="1:17" x14ac:dyDescent="0.25">
      <c r="A22" s="19"/>
      <c r="B22" s="19"/>
      <c r="C22" s="19"/>
      <c r="D22" s="19"/>
      <c r="E22" s="19"/>
      <c r="F22" s="24"/>
      <c r="G22" s="25"/>
      <c r="H22" s="25"/>
      <c r="I22" s="25"/>
      <c r="J22" s="26"/>
      <c r="K22" s="30" t="s">
        <v>4</v>
      </c>
      <c r="L22" s="33" t="s">
        <v>2</v>
      </c>
      <c r="M22" s="33"/>
      <c r="N22" s="6">
        <v>1</v>
      </c>
      <c r="O22" s="6">
        <f t="shared" si="2"/>
        <v>130</v>
      </c>
      <c r="P22" s="6"/>
      <c r="Q22" s="4"/>
    </row>
    <row r="23" spans="1:17" x14ac:dyDescent="0.25">
      <c r="A23" s="19"/>
      <c r="B23" s="19"/>
      <c r="C23" s="19"/>
      <c r="D23" s="19"/>
      <c r="E23" s="19"/>
      <c r="F23" s="24"/>
      <c r="G23" s="25"/>
      <c r="H23" s="25"/>
      <c r="I23" s="25"/>
      <c r="J23" s="26"/>
      <c r="K23" s="30"/>
      <c r="L23" s="33" t="s">
        <v>3</v>
      </c>
      <c r="M23" s="33"/>
      <c r="N23" s="6">
        <v>1</v>
      </c>
      <c r="O23" s="6">
        <f t="shared" si="2"/>
        <v>130</v>
      </c>
      <c r="P23" s="6"/>
      <c r="Q23" s="4"/>
    </row>
    <row r="24" spans="1:17" x14ac:dyDescent="0.25">
      <c r="A24" s="19"/>
      <c r="B24" s="19"/>
      <c r="C24" s="19"/>
      <c r="D24" s="19"/>
      <c r="E24" s="19"/>
      <c r="F24" s="27"/>
      <c r="G24" s="28"/>
      <c r="H24" s="28"/>
      <c r="I24" s="28"/>
      <c r="J24" s="29"/>
      <c r="K24" s="30"/>
      <c r="L24" s="33" t="s">
        <v>51</v>
      </c>
      <c r="M24" s="33"/>
      <c r="N24" s="6">
        <v>1</v>
      </c>
      <c r="O24" s="6">
        <f t="shared" si="2"/>
        <v>130</v>
      </c>
      <c r="P24" s="6"/>
      <c r="Q24" s="4"/>
    </row>
    <row r="25" spans="1:17" ht="23.25" customHeight="1" x14ac:dyDescent="0.25">
      <c r="A25" s="19"/>
      <c r="B25" s="19"/>
      <c r="C25" s="19"/>
      <c r="D25" s="19"/>
      <c r="E25" s="19"/>
      <c r="F25" s="30">
        <v>1</v>
      </c>
      <c r="G25" s="30"/>
      <c r="H25" s="30"/>
      <c r="I25" s="30"/>
      <c r="J25" s="30" t="s">
        <v>186</v>
      </c>
      <c r="K25" s="30" t="s">
        <v>1</v>
      </c>
      <c r="L25" s="33" t="s">
        <v>11</v>
      </c>
      <c r="M25" s="33"/>
      <c r="N25" s="6">
        <v>2</v>
      </c>
      <c r="O25" s="6">
        <f t="shared" ref="O25:O35" si="3">N25*$N$2</f>
        <v>260</v>
      </c>
      <c r="P25" s="6"/>
      <c r="Q25" s="4"/>
    </row>
    <row r="26" spans="1:17" x14ac:dyDescent="0.25">
      <c r="A26" s="19"/>
      <c r="B26" s="19"/>
      <c r="C26" s="19"/>
      <c r="D26" s="19"/>
      <c r="E26" s="19"/>
      <c r="F26" s="30"/>
      <c r="G26" s="30"/>
      <c r="H26" s="30"/>
      <c r="I26" s="30"/>
      <c r="J26" s="30"/>
      <c r="K26" s="30"/>
      <c r="L26" s="33" t="s">
        <v>102</v>
      </c>
      <c r="M26" s="33"/>
      <c r="N26" s="6">
        <v>2</v>
      </c>
      <c r="O26" s="6">
        <f t="shared" si="3"/>
        <v>260</v>
      </c>
      <c r="P26" s="6"/>
      <c r="Q26" s="4"/>
    </row>
    <row r="27" spans="1:17" x14ac:dyDescent="0.25">
      <c r="A27" s="19"/>
      <c r="B27" s="19"/>
      <c r="C27" s="19"/>
      <c r="D27" s="19"/>
      <c r="E27" s="19"/>
      <c r="F27" s="30"/>
      <c r="G27" s="30"/>
      <c r="H27" s="30"/>
      <c r="I27" s="30"/>
      <c r="J27" s="30"/>
      <c r="K27" s="30" t="s">
        <v>4</v>
      </c>
      <c r="L27" s="33" t="s">
        <v>2</v>
      </c>
      <c r="M27" s="33"/>
      <c r="N27" s="6">
        <v>1</v>
      </c>
      <c r="O27" s="6">
        <f t="shared" si="3"/>
        <v>130</v>
      </c>
      <c r="P27" s="6"/>
      <c r="Q27" s="4"/>
    </row>
    <row r="28" spans="1:17" x14ac:dyDescent="0.25">
      <c r="A28" s="19"/>
      <c r="B28" s="19"/>
      <c r="C28" s="19"/>
      <c r="D28" s="19"/>
      <c r="E28" s="19"/>
      <c r="F28" s="30"/>
      <c r="G28" s="30"/>
      <c r="H28" s="30"/>
      <c r="I28" s="30"/>
      <c r="J28" s="30"/>
      <c r="K28" s="30"/>
      <c r="L28" s="33" t="s">
        <v>3</v>
      </c>
      <c r="M28" s="33"/>
      <c r="N28" s="6">
        <v>1</v>
      </c>
      <c r="O28" s="6">
        <f t="shared" si="3"/>
        <v>130</v>
      </c>
      <c r="P28" s="6"/>
      <c r="Q28" s="4"/>
    </row>
    <row r="29" spans="1:17" ht="30" x14ac:dyDescent="0.25">
      <c r="A29" s="19"/>
      <c r="B29" s="19"/>
      <c r="C29" s="19"/>
      <c r="D29" s="19"/>
      <c r="E29" s="19"/>
      <c r="F29" s="30"/>
      <c r="G29" s="30"/>
      <c r="H29" s="30"/>
      <c r="I29" s="30"/>
      <c r="J29" s="30"/>
      <c r="K29" s="30"/>
      <c r="L29" s="30" t="s">
        <v>32</v>
      </c>
      <c r="M29" s="7" t="s">
        <v>180</v>
      </c>
      <c r="N29" s="6">
        <v>1</v>
      </c>
      <c r="O29" s="6">
        <f t="shared" si="3"/>
        <v>130</v>
      </c>
      <c r="P29" s="6"/>
      <c r="Q29" s="4"/>
    </row>
    <row r="30" spans="1:17" x14ac:dyDescent="0.25">
      <c r="A30" s="19"/>
      <c r="B30" s="19"/>
      <c r="C30" s="19"/>
      <c r="D30" s="19"/>
      <c r="E30" s="19"/>
      <c r="F30" s="30"/>
      <c r="G30" s="30"/>
      <c r="H30" s="30"/>
      <c r="I30" s="30"/>
      <c r="J30" s="30"/>
      <c r="K30" s="30"/>
      <c r="L30" s="30"/>
      <c r="M30" s="7" t="s">
        <v>187</v>
      </c>
      <c r="N30" s="6">
        <v>1</v>
      </c>
      <c r="O30" s="6">
        <f t="shared" si="3"/>
        <v>130</v>
      </c>
      <c r="P30" s="6"/>
      <c r="Q30" s="4"/>
    </row>
    <row r="31" spans="1:17" ht="30" x14ac:dyDescent="0.25">
      <c r="A31" s="19"/>
      <c r="B31" s="19"/>
      <c r="C31" s="19"/>
      <c r="D31" s="19"/>
      <c r="E31" s="19"/>
      <c r="F31" s="30"/>
      <c r="G31" s="30"/>
      <c r="H31" s="30"/>
      <c r="I31" s="30"/>
      <c r="J31" s="30"/>
      <c r="K31" s="30"/>
      <c r="L31" s="30"/>
      <c r="M31" s="7" t="s">
        <v>188</v>
      </c>
      <c r="N31" s="6">
        <v>1</v>
      </c>
      <c r="O31" s="6">
        <f t="shared" si="3"/>
        <v>130</v>
      </c>
      <c r="P31" s="6"/>
      <c r="Q31" s="4"/>
    </row>
    <row r="32" spans="1:17" ht="30" x14ac:dyDescent="0.25">
      <c r="A32" s="19"/>
      <c r="B32" s="19"/>
      <c r="C32" s="19"/>
      <c r="D32" s="19"/>
      <c r="E32" s="19"/>
      <c r="F32" s="30"/>
      <c r="G32" s="30"/>
      <c r="H32" s="30"/>
      <c r="I32" s="30"/>
      <c r="J32" s="30"/>
      <c r="K32" s="30"/>
      <c r="L32" s="30"/>
      <c r="M32" s="7" t="s">
        <v>189</v>
      </c>
      <c r="N32" s="6">
        <v>1</v>
      </c>
      <c r="O32" s="6">
        <f t="shared" ref="O32" si="4">N32*$N$2</f>
        <v>130</v>
      </c>
      <c r="P32" s="6"/>
      <c r="Q32" s="4"/>
    </row>
    <row r="33" spans="1:17" ht="30" x14ac:dyDescent="0.25">
      <c r="A33" s="19"/>
      <c r="B33" s="19"/>
      <c r="C33" s="19"/>
      <c r="D33" s="19"/>
      <c r="E33" s="19"/>
      <c r="F33" s="30"/>
      <c r="G33" s="30"/>
      <c r="H33" s="30"/>
      <c r="I33" s="30"/>
      <c r="J33" s="30"/>
      <c r="K33" s="30"/>
      <c r="L33" s="30"/>
      <c r="M33" s="7" t="s">
        <v>190</v>
      </c>
      <c r="N33" s="6">
        <v>1</v>
      </c>
      <c r="O33" s="6">
        <f t="shared" si="3"/>
        <v>130</v>
      </c>
      <c r="P33" s="6"/>
      <c r="Q33" s="4"/>
    </row>
    <row r="34" spans="1:17" x14ac:dyDescent="0.25">
      <c r="A34" s="19"/>
      <c r="B34" s="19"/>
      <c r="C34" s="19"/>
      <c r="D34" s="19"/>
      <c r="E34" s="19"/>
      <c r="F34" s="30"/>
      <c r="G34" s="30"/>
      <c r="H34" s="30"/>
      <c r="I34" s="30"/>
      <c r="J34" s="30"/>
      <c r="K34" s="30"/>
      <c r="L34" s="33" t="s">
        <v>117</v>
      </c>
      <c r="M34" s="33"/>
      <c r="N34" s="6">
        <v>1</v>
      </c>
      <c r="O34" s="6">
        <f t="shared" si="3"/>
        <v>130</v>
      </c>
      <c r="P34" s="6"/>
      <c r="Q34" s="4"/>
    </row>
    <row r="35" spans="1:17" ht="15.75" customHeight="1" x14ac:dyDescent="0.25">
      <c r="A35" s="19"/>
      <c r="B35" s="19"/>
      <c r="C35" s="19"/>
      <c r="D35" s="19"/>
      <c r="E35" s="19"/>
      <c r="F35" s="30"/>
      <c r="G35" s="30"/>
      <c r="H35" s="30"/>
      <c r="I35" s="30"/>
      <c r="J35" s="30"/>
      <c r="K35" s="30"/>
      <c r="L35" s="33" t="s">
        <v>28</v>
      </c>
      <c r="M35" s="33"/>
      <c r="N35" s="6">
        <v>1</v>
      </c>
      <c r="O35" s="6">
        <f t="shared" si="3"/>
        <v>130</v>
      </c>
      <c r="P35" s="6"/>
      <c r="Q35" s="4"/>
    </row>
    <row r="36" spans="1:17" ht="17.25" customHeight="1" x14ac:dyDescent="0.25">
      <c r="A36" s="19"/>
      <c r="B36" s="19"/>
      <c r="C36" s="19"/>
      <c r="D36" s="19"/>
      <c r="E36" s="19"/>
      <c r="F36" s="30"/>
      <c r="G36" s="30"/>
      <c r="H36" s="30"/>
      <c r="I36" s="30"/>
      <c r="J36" s="30"/>
      <c r="K36" s="30"/>
      <c r="L36" s="33" t="s">
        <v>75</v>
      </c>
      <c r="M36" s="33"/>
      <c r="N36" s="6">
        <v>3</v>
      </c>
      <c r="O36" s="6">
        <f>N36*$N$2</f>
        <v>390</v>
      </c>
      <c r="P36" s="6"/>
      <c r="Q36" s="4" t="s">
        <v>45</v>
      </c>
    </row>
    <row r="37" spans="1:17" x14ac:dyDescent="0.25">
      <c r="A37" s="19"/>
      <c r="B37" s="19"/>
      <c r="C37" s="19"/>
      <c r="D37" s="19"/>
      <c r="E37" s="19"/>
      <c r="F37" s="30"/>
      <c r="G37" s="30"/>
      <c r="H37" s="30"/>
      <c r="I37" s="30"/>
      <c r="J37" s="30"/>
      <c r="K37" s="30"/>
      <c r="L37" s="33" t="s">
        <v>76</v>
      </c>
      <c r="M37" s="33"/>
      <c r="N37" s="6">
        <v>2</v>
      </c>
      <c r="O37" s="6">
        <f>N37*$N$2</f>
        <v>260</v>
      </c>
      <c r="P37" s="6"/>
      <c r="Q37" s="4" t="s">
        <v>45</v>
      </c>
    </row>
    <row r="38" spans="1:17" ht="19.5" customHeight="1" x14ac:dyDescent="0.25">
      <c r="A38" s="19"/>
      <c r="B38" s="19"/>
      <c r="C38" s="19"/>
      <c r="D38" s="19"/>
      <c r="E38" s="19"/>
      <c r="F38" s="30">
        <v>2</v>
      </c>
      <c r="G38" s="30"/>
      <c r="H38" s="30"/>
      <c r="I38" s="30"/>
      <c r="J38" s="30" t="s">
        <v>101</v>
      </c>
      <c r="K38" s="30" t="s">
        <v>1</v>
      </c>
      <c r="L38" s="33" t="s">
        <v>11</v>
      </c>
      <c r="M38" s="33"/>
      <c r="N38" s="6">
        <v>2</v>
      </c>
      <c r="O38" s="6">
        <f t="shared" ref="O38:O45" si="5">N38*$N$2</f>
        <v>260</v>
      </c>
      <c r="P38" s="6"/>
      <c r="Q38" s="4"/>
    </row>
    <row r="39" spans="1:17" x14ac:dyDescent="0.25">
      <c r="A39" s="19"/>
      <c r="B39" s="19"/>
      <c r="C39" s="19"/>
      <c r="D39" s="19"/>
      <c r="E39" s="19"/>
      <c r="F39" s="30"/>
      <c r="G39" s="30"/>
      <c r="H39" s="30"/>
      <c r="I39" s="30"/>
      <c r="J39" s="30"/>
      <c r="K39" s="30"/>
      <c r="L39" s="33" t="s">
        <v>102</v>
      </c>
      <c r="M39" s="33"/>
      <c r="N39" s="6">
        <v>2</v>
      </c>
      <c r="O39" s="6">
        <f t="shared" si="5"/>
        <v>260</v>
      </c>
      <c r="P39" s="6"/>
      <c r="Q39" s="4"/>
    </row>
    <row r="40" spans="1:17" x14ac:dyDescent="0.25">
      <c r="A40" s="19"/>
      <c r="B40" s="19"/>
      <c r="C40" s="19"/>
      <c r="D40" s="19"/>
      <c r="E40" s="19"/>
      <c r="F40" s="30"/>
      <c r="G40" s="30"/>
      <c r="H40" s="30"/>
      <c r="I40" s="30"/>
      <c r="J40" s="30"/>
      <c r="K40" s="30" t="s">
        <v>4</v>
      </c>
      <c r="L40" s="33" t="s">
        <v>2</v>
      </c>
      <c r="M40" s="33"/>
      <c r="N40" s="6">
        <v>1</v>
      </c>
      <c r="O40" s="6">
        <f t="shared" si="5"/>
        <v>130</v>
      </c>
      <c r="P40" s="6"/>
      <c r="Q40" s="4"/>
    </row>
    <row r="41" spans="1:17" x14ac:dyDescent="0.25">
      <c r="A41" s="19"/>
      <c r="B41" s="19"/>
      <c r="C41" s="19"/>
      <c r="D41" s="19"/>
      <c r="E41" s="19"/>
      <c r="F41" s="30"/>
      <c r="G41" s="30"/>
      <c r="H41" s="30"/>
      <c r="I41" s="30"/>
      <c r="J41" s="30"/>
      <c r="K41" s="30"/>
      <c r="L41" s="33" t="s">
        <v>3</v>
      </c>
      <c r="M41" s="33"/>
      <c r="N41" s="6">
        <v>1</v>
      </c>
      <c r="O41" s="6">
        <f t="shared" si="5"/>
        <v>130</v>
      </c>
      <c r="P41" s="6"/>
      <c r="Q41" s="4"/>
    </row>
    <row r="42" spans="1:17" ht="30" x14ac:dyDescent="0.25">
      <c r="A42" s="19"/>
      <c r="B42" s="19"/>
      <c r="C42" s="19"/>
      <c r="D42" s="19"/>
      <c r="E42" s="19"/>
      <c r="F42" s="30"/>
      <c r="G42" s="30"/>
      <c r="H42" s="30"/>
      <c r="I42" s="30"/>
      <c r="J42" s="30"/>
      <c r="K42" s="30"/>
      <c r="L42" s="30" t="s">
        <v>32</v>
      </c>
      <c r="M42" s="7" t="s">
        <v>103</v>
      </c>
      <c r="N42" s="6">
        <v>1</v>
      </c>
      <c r="O42" s="6">
        <f t="shared" si="5"/>
        <v>130</v>
      </c>
      <c r="P42" s="6"/>
      <c r="Q42" s="4"/>
    </row>
    <row r="43" spans="1:17" ht="45" x14ac:dyDescent="0.25">
      <c r="A43" s="19"/>
      <c r="B43" s="19"/>
      <c r="C43" s="19"/>
      <c r="D43" s="19"/>
      <c r="E43" s="19"/>
      <c r="F43" s="30"/>
      <c r="G43" s="30"/>
      <c r="H43" s="30"/>
      <c r="I43" s="30"/>
      <c r="J43" s="30"/>
      <c r="K43" s="30"/>
      <c r="L43" s="30"/>
      <c r="M43" s="7" t="s">
        <v>104</v>
      </c>
      <c r="N43" s="6">
        <v>1</v>
      </c>
      <c r="O43" s="6">
        <f t="shared" si="5"/>
        <v>130</v>
      </c>
      <c r="P43" s="6"/>
      <c r="Q43" s="4"/>
    </row>
    <row r="44" spans="1:17" ht="30" x14ac:dyDescent="0.25">
      <c r="A44" s="19"/>
      <c r="B44" s="19"/>
      <c r="C44" s="19"/>
      <c r="D44" s="19"/>
      <c r="E44" s="19"/>
      <c r="F44" s="30"/>
      <c r="G44" s="30"/>
      <c r="H44" s="30"/>
      <c r="I44" s="30"/>
      <c r="J44" s="30"/>
      <c r="K44" s="30"/>
      <c r="L44" s="30"/>
      <c r="M44" s="7" t="s">
        <v>74</v>
      </c>
      <c r="N44" s="6">
        <v>1</v>
      </c>
      <c r="O44" s="6">
        <f t="shared" si="5"/>
        <v>130</v>
      </c>
      <c r="P44" s="6"/>
      <c r="Q44" s="4"/>
    </row>
    <row r="45" spans="1:17" ht="19.5" customHeight="1" x14ac:dyDescent="0.25">
      <c r="A45" s="19"/>
      <c r="B45" s="19"/>
      <c r="C45" s="19"/>
      <c r="D45" s="19"/>
      <c r="E45" s="19"/>
      <c r="F45" s="30"/>
      <c r="G45" s="30"/>
      <c r="H45" s="30"/>
      <c r="I45" s="30"/>
      <c r="J45" s="30"/>
      <c r="K45" s="30"/>
      <c r="L45" s="33" t="s">
        <v>28</v>
      </c>
      <c r="M45" s="33"/>
      <c r="N45" s="6">
        <v>1</v>
      </c>
      <c r="O45" s="6">
        <f t="shared" si="5"/>
        <v>130</v>
      </c>
      <c r="P45" s="6"/>
      <c r="Q45" s="4"/>
    </row>
    <row r="46" spans="1:17" ht="19.5" customHeight="1" x14ac:dyDescent="0.25">
      <c r="A46" s="19"/>
      <c r="B46" s="19"/>
      <c r="C46" s="19"/>
      <c r="D46" s="19"/>
      <c r="E46" s="19"/>
      <c r="F46" s="30"/>
      <c r="G46" s="30"/>
      <c r="H46" s="30"/>
      <c r="I46" s="30"/>
      <c r="J46" s="30"/>
      <c r="K46" s="30"/>
      <c r="L46" s="33" t="s">
        <v>75</v>
      </c>
      <c r="M46" s="33"/>
      <c r="N46" s="6">
        <v>3</v>
      </c>
      <c r="O46" s="6">
        <f>N46*$N$2</f>
        <v>390</v>
      </c>
      <c r="P46" s="6"/>
      <c r="Q46" s="4" t="s">
        <v>45</v>
      </c>
    </row>
    <row r="47" spans="1:17" x14ac:dyDescent="0.25">
      <c r="A47" s="19"/>
      <c r="B47" s="19"/>
      <c r="C47" s="19"/>
      <c r="D47" s="19"/>
      <c r="E47" s="19"/>
      <c r="F47" s="30"/>
      <c r="G47" s="30"/>
      <c r="H47" s="30"/>
      <c r="I47" s="30"/>
      <c r="J47" s="30"/>
      <c r="K47" s="30"/>
      <c r="L47" s="33" t="s">
        <v>76</v>
      </c>
      <c r="M47" s="33"/>
      <c r="N47" s="6">
        <v>2</v>
      </c>
      <c r="O47" s="6">
        <f>N47*$N$2</f>
        <v>260</v>
      </c>
      <c r="P47" s="6"/>
      <c r="Q47" s="4" t="s">
        <v>45</v>
      </c>
    </row>
    <row r="48" spans="1:17" ht="20.25" customHeight="1" x14ac:dyDescent="0.25">
      <c r="A48" s="19"/>
      <c r="B48" s="19"/>
      <c r="C48" s="19"/>
      <c r="D48" s="19"/>
      <c r="E48" s="19"/>
      <c r="F48" s="30">
        <v>3</v>
      </c>
      <c r="G48" s="21" t="s">
        <v>72</v>
      </c>
      <c r="H48" s="22"/>
      <c r="I48" s="22"/>
      <c r="J48" s="23"/>
      <c r="K48" s="6" t="s">
        <v>1</v>
      </c>
      <c r="L48" s="33" t="s">
        <v>11</v>
      </c>
      <c r="M48" s="33"/>
      <c r="N48" s="6">
        <v>2</v>
      </c>
      <c r="O48" s="6">
        <f t="shared" ref="O48" si="6">N48*$N$2</f>
        <v>260</v>
      </c>
      <c r="P48" s="6"/>
      <c r="Q48" s="4"/>
    </row>
    <row r="49" spans="1:17" x14ac:dyDescent="0.25">
      <c r="A49" s="19"/>
      <c r="B49" s="19"/>
      <c r="C49" s="19"/>
      <c r="D49" s="19"/>
      <c r="E49" s="19"/>
      <c r="F49" s="30"/>
      <c r="G49" s="24"/>
      <c r="H49" s="25"/>
      <c r="I49" s="25"/>
      <c r="J49" s="26"/>
      <c r="K49" s="30" t="s">
        <v>4</v>
      </c>
      <c r="L49" s="33" t="s">
        <v>2</v>
      </c>
      <c r="M49" s="33"/>
      <c r="N49" s="6">
        <v>1</v>
      </c>
      <c r="O49" s="6">
        <f t="shared" ref="O49:O51" si="7">N49*$N$2</f>
        <v>130</v>
      </c>
      <c r="P49" s="6"/>
      <c r="Q49" s="4"/>
    </row>
    <row r="50" spans="1:17" x14ac:dyDescent="0.25">
      <c r="A50" s="19"/>
      <c r="B50" s="19"/>
      <c r="C50" s="19"/>
      <c r="D50" s="19"/>
      <c r="E50" s="19"/>
      <c r="F50" s="30"/>
      <c r="G50" s="24"/>
      <c r="H50" s="25"/>
      <c r="I50" s="25"/>
      <c r="J50" s="26"/>
      <c r="K50" s="30"/>
      <c r="L50" s="33" t="s">
        <v>3</v>
      </c>
      <c r="M50" s="33"/>
      <c r="N50" s="6">
        <v>1</v>
      </c>
      <c r="O50" s="6">
        <f t="shared" si="7"/>
        <v>130</v>
      </c>
      <c r="P50" s="6"/>
      <c r="Q50" s="4"/>
    </row>
    <row r="51" spans="1:17" ht="18" customHeight="1" x14ac:dyDescent="0.25">
      <c r="A51" s="19"/>
      <c r="B51" s="19"/>
      <c r="C51" s="19"/>
      <c r="D51" s="19"/>
      <c r="E51" s="19"/>
      <c r="F51" s="30"/>
      <c r="G51" s="27"/>
      <c r="H51" s="28"/>
      <c r="I51" s="28"/>
      <c r="J51" s="29"/>
      <c r="K51" s="30"/>
      <c r="L51" s="33" t="s">
        <v>51</v>
      </c>
      <c r="M51" s="33"/>
      <c r="N51" s="6">
        <v>1</v>
      </c>
      <c r="O51" s="6">
        <f t="shared" si="7"/>
        <v>130</v>
      </c>
      <c r="P51" s="6"/>
      <c r="Q51" s="4"/>
    </row>
    <row r="52" spans="1:17" ht="46.5" customHeight="1" x14ac:dyDescent="0.25">
      <c r="A52" s="19"/>
      <c r="B52" s="19"/>
      <c r="C52" s="19"/>
      <c r="D52" s="19"/>
      <c r="E52" s="19"/>
      <c r="F52" s="30"/>
      <c r="G52" s="30" t="s">
        <v>197</v>
      </c>
      <c r="H52" s="30"/>
      <c r="I52" s="30"/>
      <c r="J52" s="30" t="s">
        <v>65</v>
      </c>
      <c r="K52" s="6" t="s">
        <v>1</v>
      </c>
      <c r="L52" s="33" t="s">
        <v>66</v>
      </c>
      <c r="M52" s="33"/>
      <c r="N52" s="6">
        <v>4</v>
      </c>
      <c r="O52" s="6">
        <f t="shared" ref="O52:O57" si="8">N52*$N$2</f>
        <v>520</v>
      </c>
      <c r="P52" s="6"/>
      <c r="Q52" s="4"/>
    </row>
    <row r="53" spans="1:17" x14ac:dyDescent="0.25">
      <c r="A53" s="19"/>
      <c r="B53" s="19"/>
      <c r="C53" s="19"/>
      <c r="D53" s="19"/>
      <c r="E53" s="19"/>
      <c r="F53" s="30"/>
      <c r="G53" s="30"/>
      <c r="H53" s="30"/>
      <c r="I53" s="30"/>
      <c r="J53" s="30"/>
      <c r="K53" s="30" t="s">
        <v>4</v>
      </c>
      <c r="L53" s="33" t="s">
        <v>2</v>
      </c>
      <c r="M53" s="33"/>
      <c r="N53" s="6">
        <v>1</v>
      </c>
      <c r="O53" s="6">
        <f t="shared" si="8"/>
        <v>130</v>
      </c>
      <c r="P53" s="6"/>
      <c r="Q53" s="4"/>
    </row>
    <row r="54" spans="1:17" x14ac:dyDescent="0.25">
      <c r="A54" s="19"/>
      <c r="B54" s="19"/>
      <c r="C54" s="19"/>
      <c r="D54" s="19"/>
      <c r="E54" s="19"/>
      <c r="F54" s="30"/>
      <c r="G54" s="30"/>
      <c r="H54" s="30"/>
      <c r="I54" s="30"/>
      <c r="J54" s="30"/>
      <c r="K54" s="30"/>
      <c r="L54" s="33" t="s">
        <v>3</v>
      </c>
      <c r="M54" s="33"/>
      <c r="N54" s="6">
        <v>1</v>
      </c>
      <c r="O54" s="6">
        <f t="shared" si="8"/>
        <v>130</v>
      </c>
      <c r="P54" s="6"/>
      <c r="Q54" s="4"/>
    </row>
    <row r="55" spans="1:17" x14ac:dyDescent="0.25">
      <c r="A55" s="19"/>
      <c r="B55" s="19"/>
      <c r="C55" s="19"/>
      <c r="D55" s="19"/>
      <c r="E55" s="19"/>
      <c r="F55" s="30"/>
      <c r="G55" s="30"/>
      <c r="H55" s="30"/>
      <c r="I55" s="30"/>
      <c r="J55" s="30"/>
      <c r="K55" s="30"/>
      <c r="L55" s="33" t="s">
        <v>235</v>
      </c>
      <c r="M55" s="33"/>
      <c r="N55" s="14">
        <v>1</v>
      </c>
      <c r="O55" s="14">
        <f t="shared" si="8"/>
        <v>130</v>
      </c>
      <c r="P55" s="14"/>
      <c r="Q55" s="4"/>
    </row>
    <row r="56" spans="1:17" x14ac:dyDescent="0.25">
      <c r="A56" s="19"/>
      <c r="B56" s="19"/>
      <c r="C56" s="19"/>
      <c r="D56" s="19"/>
      <c r="E56" s="19"/>
      <c r="F56" s="30"/>
      <c r="G56" s="30"/>
      <c r="H56" s="30"/>
      <c r="I56" s="30"/>
      <c r="J56" s="30"/>
      <c r="K56" s="30"/>
      <c r="L56" s="33" t="s">
        <v>67</v>
      </c>
      <c r="M56" s="33"/>
      <c r="N56" s="6">
        <v>1</v>
      </c>
      <c r="O56" s="6">
        <f t="shared" si="8"/>
        <v>130</v>
      </c>
      <c r="P56" s="6"/>
      <c r="Q56" s="4"/>
    </row>
    <row r="57" spans="1:17" ht="30" x14ac:dyDescent="0.25">
      <c r="A57" s="19"/>
      <c r="B57" s="19"/>
      <c r="C57" s="19"/>
      <c r="D57" s="19"/>
      <c r="E57" s="19"/>
      <c r="F57" s="30"/>
      <c r="G57" s="30"/>
      <c r="H57" s="30"/>
      <c r="I57" s="30"/>
      <c r="J57" s="30"/>
      <c r="K57" s="30"/>
      <c r="L57" s="4" t="s">
        <v>54</v>
      </c>
      <c r="M57" s="4" t="s">
        <v>27</v>
      </c>
      <c r="N57" s="6">
        <v>1</v>
      </c>
      <c r="O57" s="6">
        <f t="shared" si="8"/>
        <v>130</v>
      </c>
      <c r="P57" s="6"/>
      <c r="Q57" s="4"/>
    </row>
    <row r="58" spans="1:17" ht="23.25" customHeight="1" x14ac:dyDescent="0.25">
      <c r="A58" s="19"/>
      <c r="B58" s="19"/>
      <c r="C58" s="19"/>
      <c r="D58" s="19"/>
      <c r="E58" s="19"/>
      <c r="F58" s="30"/>
      <c r="G58" s="30" t="s">
        <v>199</v>
      </c>
      <c r="H58" s="30"/>
      <c r="I58" s="30"/>
      <c r="J58" s="30" t="s">
        <v>69</v>
      </c>
      <c r="K58" s="30" t="s">
        <v>1</v>
      </c>
      <c r="L58" s="33" t="s">
        <v>11</v>
      </c>
      <c r="M58" s="33"/>
      <c r="N58" s="6">
        <v>2</v>
      </c>
      <c r="O58" s="6">
        <f t="shared" ref="O58:O72" si="9">N58*$N$2</f>
        <v>260</v>
      </c>
      <c r="P58" s="6"/>
      <c r="Q58" s="4"/>
    </row>
    <row r="59" spans="1:17" x14ac:dyDescent="0.25">
      <c r="A59" s="19"/>
      <c r="B59" s="19"/>
      <c r="C59" s="19"/>
      <c r="D59" s="19"/>
      <c r="E59" s="19"/>
      <c r="F59" s="30"/>
      <c r="G59" s="30"/>
      <c r="H59" s="30"/>
      <c r="I59" s="30"/>
      <c r="J59" s="30"/>
      <c r="K59" s="30"/>
      <c r="L59" s="33" t="s">
        <v>68</v>
      </c>
      <c r="M59" s="33"/>
      <c r="N59" s="6">
        <v>2</v>
      </c>
      <c r="O59" s="6">
        <f t="shared" si="9"/>
        <v>260</v>
      </c>
      <c r="P59" s="6"/>
      <c r="Q59" s="4"/>
    </row>
    <row r="60" spans="1:17" ht="15" customHeight="1" x14ac:dyDescent="0.25">
      <c r="A60" s="19"/>
      <c r="B60" s="19"/>
      <c r="C60" s="19"/>
      <c r="D60" s="19"/>
      <c r="E60" s="19"/>
      <c r="F60" s="30"/>
      <c r="G60" s="30"/>
      <c r="H60" s="30"/>
      <c r="I60" s="30"/>
      <c r="J60" s="30"/>
      <c r="K60" s="30" t="s">
        <v>4</v>
      </c>
      <c r="L60" s="33" t="s">
        <v>2</v>
      </c>
      <c r="M60" s="33"/>
      <c r="N60" s="6">
        <v>1</v>
      </c>
      <c r="O60" s="6">
        <f t="shared" si="9"/>
        <v>130</v>
      </c>
      <c r="P60" s="6"/>
      <c r="Q60" s="4"/>
    </row>
    <row r="61" spans="1:17" x14ac:dyDescent="0.25">
      <c r="A61" s="19"/>
      <c r="B61" s="19"/>
      <c r="C61" s="19"/>
      <c r="D61" s="19"/>
      <c r="E61" s="19"/>
      <c r="F61" s="30"/>
      <c r="G61" s="30"/>
      <c r="H61" s="30"/>
      <c r="I61" s="30"/>
      <c r="J61" s="30"/>
      <c r="K61" s="30"/>
      <c r="L61" s="33" t="s">
        <v>3</v>
      </c>
      <c r="M61" s="33"/>
      <c r="N61" s="6">
        <v>1</v>
      </c>
      <c r="O61" s="6">
        <f t="shared" si="9"/>
        <v>130</v>
      </c>
      <c r="P61" s="6"/>
      <c r="Q61" s="4"/>
    </row>
    <row r="62" spans="1:17" ht="30" x14ac:dyDescent="0.25">
      <c r="A62" s="19"/>
      <c r="B62" s="19"/>
      <c r="C62" s="19"/>
      <c r="D62" s="19"/>
      <c r="E62" s="19"/>
      <c r="F62" s="30"/>
      <c r="G62" s="30"/>
      <c r="H62" s="30"/>
      <c r="I62" s="30"/>
      <c r="J62" s="30"/>
      <c r="K62" s="30"/>
      <c r="L62" s="4" t="s">
        <v>32</v>
      </c>
      <c r="M62" s="4" t="s">
        <v>27</v>
      </c>
      <c r="N62" s="6">
        <v>1</v>
      </c>
      <c r="O62" s="6">
        <f t="shared" si="9"/>
        <v>130</v>
      </c>
      <c r="P62" s="6"/>
      <c r="Q62" s="4"/>
    </row>
    <row r="63" spans="1:17" ht="20.25" customHeight="1" x14ac:dyDescent="0.25">
      <c r="A63" s="19"/>
      <c r="B63" s="19"/>
      <c r="C63" s="19"/>
      <c r="D63" s="19"/>
      <c r="E63" s="19"/>
      <c r="F63" s="30"/>
      <c r="G63" s="30"/>
      <c r="H63" s="30"/>
      <c r="I63" s="30"/>
      <c r="J63" s="30"/>
      <c r="K63" s="30"/>
      <c r="L63" s="33" t="s">
        <v>28</v>
      </c>
      <c r="M63" s="33"/>
      <c r="N63" s="6">
        <v>1</v>
      </c>
      <c r="O63" s="6">
        <f t="shared" si="9"/>
        <v>130</v>
      </c>
      <c r="P63" s="6"/>
      <c r="Q63" s="4"/>
    </row>
    <row r="64" spans="1:17" ht="20.25" customHeight="1" x14ac:dyDescent="0.25">
      <c r="A64" s="19"/>
      <c r="B64" s="19"/>
      <c r="C64" s="19"/>
      <c r="D64" s="19"/>
      <c r="E64" s="19"/>
      <c r="F64" s="30"/>
      <c r="G64" s="30"/>
      <c r="H64" s="30"/>
      <c r="I64" s="30"/>
      <c r="J64" s="30"/>
      <c r="K64" s="30"/>
      <c r="L64" s="33" t="s">
        <v>75</v>
      </c>
      <c r="M64" s="33"/>
      <c r="N64" s="6">
        <v>3</v>
      </c>
      <c r="O64" s="6">
        <f>N64*$N$2</f>
        <v>390</v>
      </c>
      <c r="P64" s="6"/>
      <c r="Q64" s="8"/>
    </row>
    <row r="65" spans="1:17" x14ac:dyDescent="0.25">
      <c r="A65" s="19"/>
      <c r="B65" s="19"/>
      <c r="C65" s="19"/>
      <c r="D65" s="19"/>
      <c r="E65" s="19"/>
      <c r="F65" s="30"/>
      <c r="G65" s="30"/>
      <c r="H65" s="30"/>
      <c r="I65" s="30"/>
      <c r="J65" s="30"/>
      <c r="K65" s="30"/>
      <c r="L65" s="33" t="s">
        <v>76</v>
      </c>
      <c r="M65" s="33"/>
      <c r="N65" s="6">
        <v>2</v>
      </c>
      <c r="O65" s="6">
        <f>N65*$N$2</f>
        <v>260</v>
      </c>
      <c r="P65" s="6"/>
      <c r="Q65" s="4"/>
    </row>
    <row r="66" spans="1:17" ht="25.5" customHeight="1" x14ac:dyDescent="0.25">
      <c r="A66" s="19"/>
      <c r="B66" s="19"/>
      <c r="C66" s="19"/>
      <c r="D66" s="19"/>
      <c r="E66" s="19"/>
      <c r="F66" s="30"/>
      <c r="G66" s="30" t="s">
        <v>200</v>
      </c>
      <c r="H66" s="30"/>
      <c r="I66" s="30"/>
      <c r="J66" s="30" t="s">
        <v>108</v>
      </c>
      <c r="K66" s="6" t="s">
        <v>1</v>
      </c>
      <c r="L66" s="33" t="s">
        <v>79</v>
      </c>
      <c r="M66" s="33"/>
      <c r="N66" s="6">
        <v>2</v>
      </c>
      <c r="O66" s="6">
        <f t="shared" si="9"/>
        <v>260</v>
      </c>
      <c r="P66" s="6"/>
      <c r="Q66" s="4"/>
    </row>
    <row r="67" spans="1:17" x14ac:dyDescent="0.25">
      <c r="A67" s="19"/>
      <c r="B67" s="19"/>
      <c r="C67" s="19"/>
      <c r="D67" s="19"/>
      <c r="E67" s="19"/>
      <c r="F67" s="30"/>
      <c r="G67" s="30"/>
      <c r="H67" s="30"/>
      <c r="I67" s="30"/>
      <c r="J67" s="30"/>
      <c r="K67" s="30" t="s">
        <v>4</v>
      </c>
      <c r="L67" s="33" t="s">
        <v>2</v>
      </c>
      <c r="M67" s="33"/>
      <c r="N67" s="6">
        <v>1</v>
      </c>
      <c r="O67" s="6">
        <f t="shared" si="9"/>
        <v>130</v>
      </c>
      <c r="P67" s="6"/>
      <c r="Q67" s="4"/>
    </row>
    <row r="68" spans="1:17" x14ac:dyDescent="0.25">
      <c r="A68" s="19"/>
      <c r="B68" s="19"/>
      <c r="C68" s="19"/>
      <c r="D68" s="19"/>
      <c r="E68" s="19"/>
      <c r="F68" s="30"/>
      <c r="G68" s="30"/>
      <c r="H68" s="30"/>
      <c r="I68" s="30"/>
      <c r="J68" s="30"/>
      <c r="K68" s="30"/>
      <c r="L68" s="33" t="s">
        <v>3</v>
      </c>
      <c r="M68" s="33"/>
      <c r="N68" s="6">
        <v>1</v>
      </c>
      <c r="O68" s="6">
        <f t="shared" si="9"/>
        <v>130</v>
      </c>
      <c r="P68" s="6"/>
      <c r="Q68" s="4"/>
    </row>
    <row r="69" spans="1:17" x14ac:dyDescent="0.25">
      <c r="A69" s="19"/>
      <c r="B69" s="19"/>
      <c r="C69" s="19"/>
      <c r="D69" s="19"/>
      <c r="E69" s="19"/>
      <c r="F69" s="30"/>
      <c r="G69" s="30"/>
      <c r="H69" s="30"/>
      <c r="I69" s="30"/>
      <c r="J69" s="30"/>
      <c r="K69" s="30"/>
      <c r="L69" s="33" t="s">
        <v>235</v>
      </c>
      <c r="M69" s="33"/>
      <c r="N69" s="14">
        <v>1</v>
      </c>
      <c r="O69" s="14">
        <f>N69*$N$2</f>
        <v>130</v>
      </c>
      <c r="P69" s="14"/>
      <c r="Q69" s="4"/>
    </row>
    <row r="70" spans="1:17" ht="30" x14ac:dyDescent="0.25">
      <c r="A70" s="19"/>
      <c r="B70" s="19"/>
      <c r="C70" s="19"/>
      <c r="D70" s="19"/>
      <c r="E70" s="19"/>
      <c r="F70" s="30"/>
      <c r="G70" s="30"/>
      <c r="H70" s="30"/>
      <c r="I70" s="30"/>
      <c r="J70" s="30"/>
      <c r="K70" s="30"/>
      <c r="L70" s="7" t="s">
        <v>32</v>
      </c>
      <c r="M70" s="4" t="s">
        <v>27</v>
      </c>
      <c r="N70" s="6">
        <v>1</v>
      </c>
      <c r="O70" s="6">
        <f t="shared" si="9"/>
        <v>130</v>
      </c>
      <c r="P70" s="6"/>
      <c r="Q70" s="4"/>
    </row>
    <row r="71" spans="1:17" ht="30" x14ac:dyDescent="0.25">
      <c r="A71" s="19"/>
      <c r="B71" s="19"/>
      <c r="C71" s="19"/>
      <c r="D71" s="19"/>
      <c r="E71" s="19"/>
      <c r="F71" s="30"/>
      <c r="G71" s="30"/>
      <c r="H71" s="30"/>
      <c r="I71" s="30"/>
      <c r="J71" s="30"/>
      <c r="K71" s="30"/>
      <c r="L71" s="7" t="s">
        <v>80</v>
      </c>
      <c r="M71" s="4" t="s">
        <v>27</v>
      </c>
      <c r="N71" s="6">
        <v>1</v>
      </c>
      <c r="O71" s="6">
        <f t="shared" si="9"/>
        <v>130</v>
      </c>
      <c r="P71" s="6"/>
      <c r="Q71" s="4"/>
    </row>
    <row r="72" spans="1:17" ht="30" x14ac:dyDescent="0.25">
      <c r="A72" s="19"/>
      <c r="B72" s="19"/>
      <c r="C72" s="19"/>
      <c r="D72" s="19"/>
      <c r="E72" s="19"/>
      <c r="F72" s="30"/>
      <c r="G72" s="30"/>
      <c r="H72" s="30"/>
      <c r="I72" s="30"/>
      <c r="J72" s="30"/>
      <c r="K72" s="30"/>
      <c r="L72" s="7" t="s">
        <v>127</v>
      </c>
      <c r="M72" s="4" t="s">
        <v>27</v>
      </c>
      <c r="N72" s="6">
        <v>1</v>
      </c>
      <c r="O72" s="6">
        <f t="shared" si="9"/>
        <v>130</v>
      </c>
      <c r="P72" s="6"/>
      <c r="Q72" s="4"/>
    </row>
    <row r="73" spans="1:17" ht="30" customHeight="1" x14ac:dyDescent="0.25">
      <c r="A73" s="19"/>
      <c r="B73" s="19"/>
      <c r="C73" s="19"/>
      <c r="D73" s="19"/>
      <c r="E73" s="19"/>
      <c r="F73" s="30"/>
      <c r="G73" s="30"/>
      <c r="H73" s="30"/>
      <c r="I73" s="30"/>
      <c r="J73" s="30"/>
      <c r="K73" s="30"/>
      <c r="L73" s="33" t="s">
        <v>75</v>
      </c>
      <c r="M73" s="33"/>
      <c r="N73" s="6">
        <v>3</v>
      </c>
      <c r="O73" s="6">
        <f t="shared" ref="O73:O96" si="10">N73*$N$2</f>
        <v>390</v>
      </c>
      <c r="P73" s="6"/>
      <c r="Q73" s="8"/>
    </row>
    <row r="74" spans="1:17" x14ac:dyDescent="0.25">
      <c r="A74" s="19"/>
      <c r="B74" s="19"/>
      <c r="C74" s="19"/>
      <c r="D74" s="19"/>
      <c r="E74" s="19"/>
      <c r="F74" s="30"/>
      <c r="G74" s="30"/>
      <c r="H74" s="30"/>
      <c r="I74" s="30"/>
      <c r="J74" s="30"/>
      <c r="K74" s="30"/>
      <c r="L74" s="33" t="s">
        <v>76</v>
      </c>
      <c r="M74" s="33"/>
      <c r="N74" s="6">
        <v>2</v>
      </c>
      <c r="O74" s="6">
        <f t="shared" si="10"/>
        <v>260</v>
      </c>
      <c r="P74" s="6"/>
      <c r="Q74" s="4"/>
    </row>
    <row r="75" spans="1:17" x14ac:dyDescent="0.25">
      <c r="A75" s="19"/>
      <c r="B75" s="19"/>
      <c r="C75" s="19"/>
      <c r="D75" s="19"/>
      <c r="E75" s="19"/>
      <c r="F75" s="30">
        <v>4</v>
      </c>
      <c r="G75" s="30"/>
      <c r="H75" s="30"/>
      <c r="I75" s="30"/>
      <c r="J75" s="30" t="s">
        <v>10</v>
      </c>
      <c r="K75" s="30" t="s">
        <v>1</v>
      </c>
      <c r="L75" s="33" t="s">
        <v>11</v>
      </c>
      <c r="M75" s="33"/>
      <c r="N75" s="6">
        <v>2</v>
      </c>
      <c r="O75" s="6">
        <f t="shared" si="10"/>
        <v>260</v>
      </c>
      <c r="P75" s="6"/>
      <c r="Q75" s="4"/>
    </row>
    <row r="76" spans="1:17" x14ac:dyDescent="0.25">
      <c r="A76" s="19"/>
      <c r="B76" s="19"/>
      <c r="C76" s="19"/>
      <c r="D76" s="19"/>
      <c r="E76" s="19"/>
      <c r="F76" s="30"/>
      <c r="G76" s="30"/>
      <c r="H76" s="30"/>
      <c r="I76" s="30"/>
      <c r="J76" s="30"/>
      <c r="K76" s="30"/>
      <c r="L76" s="33" t="s">
        <v>12</v>
      </c>
      <c r="M76" s="33"/>
      <c r="N76" s="6">
        <v>2</v>
      </c>
      <c r="O76" s="6">
        <f t="shared" si="10"/>
        <v>260</v>
      </c>
      <c r="P76" s="6"/>
      <c r="Q76" s="4"/>
    </row>
    <row r="77" spans="1:17" x14ac:dyDescent="0.25">
      <c r="A77" s="19"/>
      <c r="B77" s="19"/>
      <c r="C77" s="19"/>
      <c r="D77" s="19"/>
      <c r="E77" s="19"/>
      <c r="F77" s="30"/>
      <c r="G77" s="30"/>
      <c r="H77" s="30"/>
      <c r="I77" s="30"/>
      <c r="J77" s="30"/>
      <c r="K77" s="30" t="s">
        <v>4</v>
      </c>
      <c r="L77" s="33" t="s">
        <v>2</v>
      </c>
      <c r="M77" s="33"/>
      <c r="N77" s="6">
        <v>1</v>
      </c>
      <c r="O77" s="6">
        <f t="shared" si="10"/>
        <v>130</v>
      </c>
      <c r="P77" s="6"/>
      <c r="Q77" s="4"/>
    </row>
    <row r="78" spans="1:17" x14ac:dyDescent="0.25">
      <c r="A78" s="19"/>
      <c r="B78" s="19"/>
      <c r="C78" s="19"/>
      <c r="D78" s="19"/>
      <c r="E78" s="19"/>
      <c r="F78" s="30"/>
      <c r="G78" s="30"/>
      <c r="H78" s="30"/>
      <c r="I78" s="30"/>
      <c r="J78" s="30"/>
      <c r="K78" s="30"/>
      <c r="L78" s="33" t="s">
        <v>3</v>
      </c>
      <c r="M78" s="33"/>
      <c r="N78" s="6">
        <v>1</v>
      </c>
      <c r="O78" s="6">
        <f t="shared" si="10"/>
        <v>130</v>
      </c>
      <c r="P78" s="6"/>
      <c r="Q78" s="4"/>
    </row>
    <row r="79" spans="1:17" ht="30" x14ac:dyDescent="0.25">
      <c r="A79" s="19"/>
      <c r="B79" s="19"/>
      <c r="C79" s="19"/>
      <c r="D79" s="19"/>
      <c r="E79" s="19"/>
      <c r="F79" s="30"/>
      <c r="G79" s="30"/>
      <c r="H79" s="30"/>
      <c r="I79" s="30"/>
      <c r="J79" s="30"/>
      <c r="K79" s="30"/>
      <c r="L79" s="30" t="s">
        <v>32</v>
      </c>
      <c r="M79" s="4" t="s">
        <v>18</v>
      </c>
      <c r="N79" s="6">
        <v>1</v>
      </c>
      <c r="O79" s="6">
        <f t="shared" si="10"/>
        <v>130</v>
      </c>
      <c r="P79" s="6"/>
      <c r="Q79" s="4"/>
    </row>
    <row r="80" spans="1:17" ht="36" customHeight="1" x14ac:dyDescent="0.25">
      <c r="A80" s="19"/>
      <c r="B80" s="19"/>
      <c r="C80" s="19"/>
      <c r="D80" s="19"/>
      <c r="E80" s="19"/>
      <c r="F80" s="30"/>
      <c r="G80" s="30"/>
      <c r="H80" s="30"/>
      <c r="I80" s="30"/>
      <c r="J80" s="30"/>
      <c r="K80" s="30"/>
      <c r="L80" s="30"/>
      <c r="M80" s="4" t="s">
        <v>19</v>
      </c>
      <c r="N80" s="6">
        <v>1</v>
      </c>
      <c r="O80" s="6">
        <f t="shared" si="10"/>
        <v>130</v>
      </c>
      <c r="P80" s="6"/>
      <c r="Q80" s="4" t="s">
        <v>45</v>
      </c>
    </row>
    <row r="81" spans="1:17" ht="38.25" customHeight="1" x14ac:dyDescent="0.25">
      <c r="A81" s="19"/>
      <c r="B81" s="19"/>
      <c r="C81" s="19"/>
      <c r="D81" s="19"/>
      <c r="E81" s="19"/>
      <c r="F81" s="30"/>
      <c r="G81" s="30"/>
      <c r="H81" s="30"/>
      <c r="I81" s="30"/>
      <c r="J81" s="30"/>
      <c r="K81" s="30"/>
      <c r="L81" s="30"/>
      <c r="M81" s="4" t="s">
        <v>20</v>
      </c>
      <c r="N81" s="6">
        <v>1</v>
      </c>
      <c r="O81" s="6">
        <f t="shared" si="10"/>
        <v>130</v>
      </c>
      <c r="P81" s="6"/>
      <c r="Q81" s="4" t="s">
        <v>45</v>
      </c>
    </row>
    <row r="82" spans="1:17" ht="34.5" customHeight="1" x14ac:dyDescent="0.25">
      <c r="A82" s="19"/>
      <c r="B82" s="19"/>
      <c r="C82" s="19"/>
      <c r="D82" s="19"/>
      <c r="E82" s="19"/>
      <c r="F82" s="30"/>
      <c r="G82" s="30"/>
      <c r="H82" s="30"/>
      <c r="I82" s="30"/>
      <c r="J82" s="30"/>
      <c r="K82" s="30"/>
      <c r="L82" s="30"/>
      <c r="M82" s="4" t="s">
        <v>21</v>
      </c>
      <c r="N82" s="6">
        <v>1</v>
      </c>
      <c r="O82" s="6">
        <f t="shared" si="10"/>
        <v>130</v>
      </c>
      <c r="P82" s="6"/>
      <c r="Q82" s="4" t="s">
        <v>45</v>
      </c>
    </row>
    <row r="83" spans="1:17" x14ac:dyDescent="0.25">
      <c r="A83" s="19"/>
      <c r="B83" s="19"/>
      <c r="C83" s="19"/>
      <c r="D83" s="19"/>
      <c r="E83" s="19"/>
      <c r="F83" s="30"/>
      <c r="G83" s="30"/>
      <c r="H83" s="30"/>
      <c r="I83" s="30"/>
      <c r="J83" s="30"/>
      <c r="K83" s="30"/>
      <c r="L83" s="30"/>
      <c r="M83" s="4" t="s">
        <v>13</v>
      </c>
      <c r="N83" s="6">
        <v>1</v>
      </c>
      <c r="O83" s="6">
        <f t="shared" si="10"/>
        <v>130</v>
      </c>
      <c r="P83" s="6"/>
      <c r="Q83" s="4" t="s">
        <v>45</v>
      </c>
    </row>
    <row r="84" spans="1:17" x14ac:dyDescent="0.25">
      <c r="A84" s="19"/>
      <c r="B84" s="19"/>
      <c r="C84" s="19"/>
      <c r="D84" s="19"/>
      <c r="E84" s="19"/>
      <c r="F84" s="30"/>
      <c r="G84" s="30"/>
      <c r="H84" s="30"/>
      <c r="I84" s="30"/>
      <c r="J84" s="30"/>
      <c r="K84" s="30"/>
      <c r="L84" s="30"/>
      <c r="M84" s="4" t="s">
        <v>14</v>
      </c>
      <c r="N84" s="6">
        <v>1</v>
      </c>
      <c r="O84" s="6">
        <f t="shared" si="10"/>
        <v>130</v>
      </c>
      <c r="P84" s="6"/>
      <c r="Q84" s="4" t="s">
        <v>45</v>
      </c>
    </row>
    <row r="85" spans="1:17" ht="31.5" customHeight="1" x14ac:dyDescent="0.25">
      <c r="A85" s="19"/>
      <c r="B85" s="19"/>
      <c r="C85" s="19"/>
      <c r="D85" s="19"/>
      <c r="E85" s="19"/>
      <c r="F85" s="30"/>
      <c r="G85" s="30"/>
      <c r="H85" s="30"/>
      <c r="I85" s="30"/>
      <c r="J85" s="30"/>
      <c r="K85" s="30"/>
      <c r="L85" s="30"/>
      <c r="M85" s="4" t="s">
        <v>22</v>
      </c>
      <c r="N85" s="6">
        <v>1</v>
      </c>
      <c r="O85" s="6">
        <f t="shared" si="10"/>
        <v>130</v>
      </c>
      <c r="P85" s="6"/>
      <c r="Q85" s="4"/>
    </row>
    <row r="86" spans="1:17" ht="45.75" customHeight="1" x14ac:dyDescent="0.25">
      <c r="A86" s="19"/>
      <c r="B86" s="19"/>
      <c r="C86" s="19"/>
      <c r="D86" s="19"/>
      <c r="E86" s="19"/>
      <c r="F86" s="30"/>
      <c r="G86" s="30"/>
      <c r="H86" s="30"/>
      <c r="I86" s="30"/>
      <c r="J86" s="30"/>
      <c r="K86" s="30"/>
      <c r="L86" s="30"/>
      <c r="M86" s="4" t="s">
        <v>23</v>
      </c>
      <c r="N86" s="6">
        <v>1</v>
      </c>
      <c r="O86" s="6">
        <f t="shared" si="10"/>
        <v>130</v>
      </c>
      <c r="P86" s="6"/>
      <c r="Q86" s="4"/>
    </row>
    <row r="87" spans="1:17" x14ac:dyDescent="0.25">
      <c r="A87" s="19"/>
      <c r="B87" s="19"/>
      <c r="C87" s="19"/>
      <c r="D87" s="19"/>
      <c r="E87" s="19"/>
      <c r="F87" s="30"/>
      <c r="G87" s="30"/>
      <c r="H87" s="30"/>
      <c r="I87" s="30"/>
      <c r="J87" s="30"/>
      <c r="K87" s="30"/>
      <c r="L87" s="30"/>
      <c r="M87" s="4" t="s">
        <v>15</v>
      </c>
      <c r="N87" s="6">
        <v>1</v>
      </c>
      <c r="O87" s="6">
        <f t="shared" si="10"/>
        <v>130</v>
      </c>
      <c r="P87" s="6"/>
      <c r="Q87" s="4"/>
    </row>
    <row r="88" spans="1:17" x14ac:dyDescent="0.25">
      <c r="A88" s="19"/>
      <c r="B88" s="19"/>
      <c r="C88" s="19"/>
      <c r="D88" s="19"/>
      <c r="E88" s="19"/>
      <c r="F88" s="30"/>
      <c r="G88" s="30"/>
      <c r="H88" s="30"/>
      <c r="I88" s="30"/>
      <c r="J88" s="30"/>
      <c r="K88" s="30"/>
      <c r="L88" s="30"/>
      <c r="M88" s="4" t="s">
        <v>16</v>
      </c>
      <c r="N88" s="6">
        <v>1</v>
      </c>
      <c r="O88" s="6">
        <f t="shared" si="10"/>
        <v>130</v>
      </c>
      <c r="P88" s="6"/>
      <c r="Q88" s="4"/>
    </row>
    <row r="89" spans="1:17" ht="30" x14ac:dyDescent="0.25">
      <c r="A89" s="19"/>
      <c r="B89" s="19"/>
      <c r="C89" s="19"/>
      <c r="D89" s="19"/>
      <c r="E89" s="19"/>
      <c r="F89" s="30"/>
      <c r="G89" s="30"/>
      <c r="H89" s="30"/>
      <c r="I89" s="30"/>
      <c r="J89" s="30"/>
      <c r="K89" s="30"/>
      <c r="L89" s="30"/>
      <c r="M89" s="4" t="s">
        <v>17</v>
      </c>
      <c r="N89" s="6">
        <v>1</v>
      </c>
      <c r="O89" s="6">
        <f t="shared" si="10"/>
        <v>130</v>
      </c>
      <c r="P89" s="6"/>
      <c r="Q89" s="4"/>
    </row>
    <row r="90" spans="1:17" ht="32.25" customHeight="1" x14ac:dyDescent="0.25">
      <c r="A90" s="19"/>
      <c r="B90" s="19"/>
      <c r="C90" s="19"/>
      <c r="D90" s="19"/>
      <c r="E90" s="19"/>
      <c r="F90" s="30"/>
      <c r="G90" s="30"/>
      <c r="H90" s="30"/>
      <c r="I90" s="30"/>
      <c r="J90" s="30"/>
      <c r="K90" s="30"/>
      <c r="L90" s="30"/>
      <c r="M90" s="4" t="s">
        <v>24</v>
      </c>
      <c r="N90" s="6">
        <v>1</v>
      </c>
      <c r="O90" s="6">
        <f t="shared" si="10"/>
        <v>130</v>
      </c>
      <c r="P90" s="6"/>
      <c r="Q90" s="4" t="s">
        <v>45</v>
      </c>
    </row>
    <row r="91" spans="1:17" x14ac:dyDescent="0.25">
      <c r="A91" s="19"/>
      <c r="B91" s="19"/>
      <c r="C91" s="19"/>
      <c r="D91" s="19"/>
      <c r="E91" s="19"/>
      <c r="F91" s="30"/>
      <c r="G91" s="30"/>
      <c r="H91" s="30"/>
      <c r="I91" s="30"/>
      <c r="J91" s="30"/>
      <c r="K91" s="30"/>
      <c r="L91" s="30"/>
      <c r="M91" s="4" t="s">
        <v>25</v>
      </c>
      <c r="N91" s="6">
        <v>1</v>
      </c>
      <c r="O91" s="6">
        <f t="shared" si="10"/>
        <v>130</v>
      </c>
      <c r="P91" s="6"/>
      <c r="Q91" s="4" t="s">
        <v>45</v>
      </c>
    </row>
    <row r="92" spans="1:17" ht="30" x14ac:dyDescent="0.25">
      <c r="A92" s="19"/>
      <c r="B92" s="19"/>
      <c r="C92" s="19"/>
      <c r="D92" s="19"/>
      <c r="E92" s="19"/>
      <c r="F92" s="30"/>
      <c r="G92" s="30"/>
      <c r="H92" s="30"/>
      <c r="I92" s="30"/>
      <c r="J92" s="30"/>
      <c r="K92" s="30"/>
      <c r="L92" s="30"/>
      <c r="M92" s="4" t="s">
        <v>26</v>
      </c>
      <c r="N92" s="6">
        <v>1</v>
      </c>
      <c r="O92" s="6">
        <f t="shared" si="10"/>
        <v>130</v>
      </c>
      <c r="P92" s="6"/>
      <c r="Q92" s="4" t="s">
        <v>45</v>
      </c>
    </row>
    <row r="93" spans="1:17" ht="32.25" customHeight="1" x14ac:dyDescent="0.25">
      <c r="A93" s="19"/>
      <c r="B93" s="19"/>
      <c r="C93" s="19"/>
      <c r="D93" s="19"/>
      <c r="E93" s="19"/>
      <c r="F93" s="30"/>
      <c r="G93" s="30"/>
      <c r="H93" s="30"/>
      <c r="I93" s="30"/>
      <c r="J93" s="30"/>
      <c r="K93" s="30"/>
      <c r="L93" s="30"/>
      <c r="M93" s="4" t="s">
        <v>27</v>
      </c>
      <c r="N93" s="6">
        <v>1</v>
      </c>
      <c r="O93" s="6">
        <f t="shared" si="10"/>
        <v>130</v>
      </c>
      <c r="P93" s="6"/>
      <c r="Q93" s="4"/>
    </row>
    <row r="94" spans="1:17" x14ac:dyDescent="0.25">
      <c r="A94" s="19"/>
      <c r="B94" s="19"/>
      <c r="C94" s="19"/>
      <c r="D94" s="19"/>
      <c r="E94" s="19"/>
      <c r="F94" s="30"/>
      <c r="G94" s="30"/>
      <c r="H94" s="30"/>
      <c r="I94" s="30"/>
      <c r="J94" s="30"/>
      <c r="K94" s="30"/>
      <c r="L94" s="33" t="s">
        <v>28</v>
      </c>
      <c r="M94" s="33"/>
      <c r="N94" s="6">
        <v>1</v>
      </c>
      <c r="O94" s="6">
        <f t="shared" si="10"/>
        <v>130</v>
      </c>
      <c r="P94" s="6"/>
      <c r="Q94" s="4"/>
    </row>
    <row r="95" spans="1:17" ht="15" customHeight="1" x14ac:dyDescent="0.25">
      <c r="A95" s="19"/>
      <c r="B95" s="19"/>
      <c r="C95" s="19"/>
      <c r="D95" s="19"/>
      <c r="E95" s="19"/>
      <c r="F95" s="30"/>
      <c r="G95" s="30"/>
      <c r="H95" s="30"/>
      <c r="I95" s="30"/>
      <c r="J95" s="30"/>
      <c r="K95" s="30"/>
      <c r="L95" s="33" t="s">
        <v>75</v>
      </c>
      <c r="M95" s="33"/>
      <c r="N95" s="6">
        <v>3</v>
      </c>
      <c r="O95" s="6">
        <f t="shared" si="10"/>
        <v>390</v>
      </c>
      <c r="P95" s="6"/>
      <c r="Q95" s="8"/>
    </row>
    <row r="96" spans="1:17" x14ac:dyDescent="0.25">
      <c r="A96" s="19"/>
      <c r="B96" s="19"/>
      <c r="C96" s="19"/>
      <c r="D96" s="19"/>
      <c r="E96" s="19"/>
      <c r="F96" s="30"/>
      <c r="G96" s="30"/>
      <c r="H96" s="30"/>
      <c r="I96" s="30"/>
      <c r="J96" s="30"/>
      <c r="K96" s="30"/>
      <c r="L96" s="33" t="s">
        <v>76</v>
      </c>
      <c r="M96" s="33"/>
      <c r="N96" s="6">
        <v>2</v>
      </c>
      <c r="O96" s="6">
        <f t="shared" si="10"/>
        <v>260</v>
      </c>
      <c r="P96" s="6"/>
      <c r="Q96" s="4"/>
    </row>
    <row r="97" spans="1:17" ht="18" customHeight="1" x14ac:dyDescent="0.25">
      <c r="A97" s="19"/>
      <c r="B97" s="19"/>
      <c r="C97" s="19"/>
      <c r="D97" s="19"/>
      <c r="E97" s="19"/>
      <c r="F97" s="30">
        <v>5</v>
      </c>
      <c r="G97" s="30"/>
      <c r="H97" s="30"/>
      <c r="I97" s="30"/>
      <c r="J97" s="30" t="s">
        <v>178</v>
      </c>
      <c r="K97" s="30" t="s">
        <v>1</v>
      </c>
      <c r="L97" s="33" t="s">
        <v>11</v>
      </c>
      <c r="M97" s="33"/>
      <c r="N97" s="6">
        <v>2</v>
      </c>
      <c r="O97" s="6">
        <f t="shared" ref="O97:O111" si="11">N97*$N$2</f>
        <v>260</v>
      </c>
      <c r="P97" s="6"/>
      <c r="Q97" s="4"/>
    </row>
    <row r="98" spans="1:17" x14ac:dyDescent="0.25">
      <c r="A98" s="19"/>
      <c r="B98" s="19"/>
      <c r="C98" s="19"/>
      <c r="D98" s="19"/>
      <c r="E98" s="19"/>
      <c r="F98" s="30"/>
      <c r="G98" s="30"/>
      <c r="H98" s="30"/>
      <c r="I98" s="30"/>
      <c r="J98" s="30"/>
      <c r="K98" s="30"/>
      <c r="L98" s="33" t="s">
        <v>102</v>
      </c>
      <c r="M98" s="33"/>
      <c r="N98" s="6">
        <v>2</v>
      </c>
      <c r="O98" s="6">
        <f t="shared" si="11"/>
        <v>260</v>
      </c>
      <c r="P98" s="6"/>
      <c r="Q98" s="4"/>
    </row>
    <row r="99" spans="1:17" x14ac:dyDescent="0.25">
      <c r="A99" s="19"/>
      <c r="B99" s="19"/>
      <c r="C99" s="19"/>
      <c r="D99" s="19"/>
      <c r="E99" s="19"/>
      <c r="F99" s="30"/>
      <c r="G99" s="30"/>
      <c r="H99" s="30"/>
      <c r="I99" s="30"/>
      <c r="J99" s="30"/>
      <c r="K99" s="30" t="s">
        <v>4</v>
      </c>
      <c r="L99" s="33" t="s">
        <v>2</v>
      </c>
      <c r="M99" s="33"/>
      <c r="N99" s="6">
        <v>1</v>
      </c>
      <c r="O99" s="6">
        <f t="shared" si="11"/>
        <v>130</v>
      </c>
      <c r="P99" s="6"/>
      <c r="Q99" s="4"/>
    </row>
    <row r="100" spans="1:17" x14ac:dyDescent="0.25">
      <c r="A100" s="19"/>
      <c r="B100" s="19"/>
      <c r="C100" s="19"/>
      <c r="D100" s="19"/>
      <c r="E100" s="19"/>
      <c r="F100" s="30"/>
      <c r="G100" s="30"/>
      <c r="H100" s="30"/>
      <c r="I100" s="30"/>
      <c r="J100" s="30"/>
      <c r="K100" s="30"/>
      <c r="L100" s="33" t="s">
        <v>3</v>
      </c>
      <c r="M100" s="33"/>
      <c r="N100" s="6">
        <v>1</v>
      </c>
      <c r="O100" s="6">
        <f t="shared" si="11"/>
        <v>130</v>
      </c>
      <c r="P100" s="6"/>
      <c r="Q100" s="4"/>
    </row>
    <row r="101" spans="1:17" ht="30" x14ac:dyDescent="0.25">
      <c r="A101" s="19"/>
      <c r="B101" s="19"/>
      <c r="C101" s="19"/>
      <c r="D101" s="19"/>
      <c r="E101" s="19"/>
      <c r="F101" s="30"/>
      <c r="G101" s="30"/>
      <c r="H101" s="30"/>
      <c r="I101" s="30"/>
      <c r="J101" s="30"/>
      <c r="K101" s="30"/>
      <c r="L101" s="30" t="s">
        <v>32</v>
      </c>
      <c r="M101" s="7" t="s">
        <v>179</v>
      </c>
      <c r="N101" s="6">
        <v>1</v>
      </c>
      <c r="O101" s="6">
        <f t="shared" si="11"/>
        <v>130</v>
      </c>
      <c r="P101" s="6"/>
      <c r="Q101" s="4"/>
    </row>
    <row r="102" spans="1:17" ht="30" x14ac:dyDescent="0.25">
      <c r="A102" s="19"/>
      <c r="B102" s="19"/>
      <c r="C102" s="19"/>
      <c r="D102" s="19"/>
      <c r="E102" s="19"/>
      <c r="F102" s="30"/>
      <c r="G102" s="30"/>
      <c r="H102" s="30"/>
      <c r="I102" s="30"/>
      <c r="J102" s="30"/>
      <c r="K102" s="30"/>
      <c r="L102" s="30"/>
      <c r="M102" s="7" t="s">
        <v>180</v>
      </c>
      <c r="N102" s="6">
        <v>1</v>
      </c>
      <c r="O102" s="6">
        <f t="shared" si="11"/>
        <v>130</v>
      </c>
      <c r="P102" s="6"/>
      <c r="Q102" s="4"/>
    </row>
    <row r="103" spans="1:17" x14ac:dyDescent="0.25">
      <c r="A103" s="19"/>
      <c r="B103" s="19"/>
      <c r="C103" s="19"/>
      <c r="D103" s="19"/>
      <c r="E103" s="19"/>
      <c r="F103" s="30"/>
      <c r="G103" s="30"/>
      <c r="H103" s="30"/>
      <c r="I103" s="30"/>
      <c r="J103" s="30"/>
      <c r="K103" s="30"/>
      <c r="L103" s="30"/>
      <c r="M103" s="7" t="s">
        <v>73</v>
      </c>
      <c r="N103" s="6">
        <v>1</v>
      </c>
      <c r="O103" s="6">
        <f t="shared" si="11"/>
        <v>130</v>
      </c>
      <c r="P103" s="6"/>
      <c r="Q103" s="4"/>
    </row>
    <row r="104" spans="1:17" x14ac:dyDescent="0.25">
      <c r="A104" s="19"/>
      <c r="B104" s="19"/>
      <c r="C104" s="19"/>
      <c r="D104" s="19"/>
      <c r="E104" s="19"/>
      <c r="F104" s="30"/>
      <c r="G104" s="30"/>
      <c r="H104" s="30"/>
      <c r="I104" s="30"/>
      <c r="J104" s="30"/>
      <c r="K104" s="30"/>
      <c r="L104" s="30"/>
      <c r="M104" s="7" t="s">
        <v>181</v>
      </c>
      <c r="N104" s="6">
        <v>1</v>
      </c>
      <c r="O104" s="6">
        <f t="shared" si="11"/>
        <v>130</v>
      </c>
      <c r="P104" s="6"/>
      <c r="Q104" s="4"/>
    </row>
    <row r="105" spans="1:17" x14ac:dyDescent="0.25">
      <c r="A105" s="19"/>
      <c r="B105" s="19"/>
      <c r="C105" s="19"/>
      <c r="D105" s="19"/>
      <c r="E105" s="19"/>
      <c r="F105" s="30"/>
      <c r="G105" s="30"/>
      <c r="H105" s="30"/>
      <c r="I105" s="30"/>
      <c r="J105" s="30"/>
      <c r="K105" s="30"/>
      <c r="L105" s="30"/>
      <c r="M105" s="7" t="s">
        <v>55</v>
      </c>
      <c r="N105" s="6">
        <v>1</v>
      </c>
      <c r="O105" s="6">
        <f t="shared" si="11"/>
        <v>130</v>
      </c>
      <c r="P105" s="6"/>
      <c r="Q105" s="4"/>
    </row>
    <row r="106" spans="1:17" x14ac:dyDescent="0.25">
      <c r="A106" s="19"/>
      <c r="B106" s="19"/>
      <c r="C106" s="19"/>
      <c r="D106" s="19"/>
      <c r="E106" s="19"/>
      <c r="F106" s="30"/>
      <c r="G106" s="30"/>
      <c r="H106" s="30"/>
      <c r="I106" s="30"/>
      <c r="J106" s="30"/>
      <c r="K106" s="30"/>
      <c r="L106" s="30"/>
      <c r="M106" s="7" t="s">
        <v>182</v>
      </c>
      <c r="N106" s="6">
        <v>1</v>
      </c>
      <c r="O106" s="6">
        <f t="shared" si="11"/>
        <v>130</v>
      </c>
      <c r="P106" s="6"/>
      <c r="Q106" s="4"/>
    </row>
    <row r="107" spans="1:17" ht="30" x14ac:dyDescent="0.25">
      <c r="A107" s="19"/>
      <c r="B107" s="19"/>
      <c r="C107" s="19"/>
      <c r="D107" s="19"/>
      <c r="E107" s="19"/>
      <c r="F107" s="30"/>
      <c r="G107" s="30"/>
      <c r="H107" s="30"/>
      <c r="I107" s="30"/>
      <c r="J107" s="30"/>
      <c r="K107" s="30"/>
      <c r="L107" s="30"/>
      <c r="M107" s="7" t="s">
        <v>183</v>
      </c>
      <c r="N107" s="6">
        <v>1</v>
      </c>
      <c r="O107" s="6">
        <f t="shared" si="11"/>
        <v>130</v>
      </c>
      <c r="P107" s="6"/>
      <c r="Q107" s="4"/>
    </row>
    <row r="108" spans="1:17" ht="30" x14ac:dyDescent="0.25">
      <c r="A108" s="19"/>
      <c r="B108" s="19"/>
      <c r="C108" s="19"/>
      <c r="D108" s="19"/>
      <c r="E108" s="19"/>
      <c r="F108" s="30"/>
      <c r="G108" s="30"/>
      <c r="H108" s="30"/>
      <c r="I108" s="30"/>
      <c r="J108" s="30"/>
      <c r="K108" s="30"/>
      <c r="L108" s="30"/>
      <c r="M108" s="7" t="s">
        <v>184</v>
      </c>
      <c r="N108" s="6">
        <v>1</v>
      </c>
      <c r="O108" s="6">
        <f t="shared" si="11"/>
        <v>130</v>
      </c>
      <c r="P108" s="6"/>
      <c r="Q108" s="4"/>
    </row>
    <row r="109" spans="1:17" ht="30" x14ac:dyDescent="0.25">
      <c r="A109" s="19"/>
      <c r="B109" s="19"/>
      <c r="C109" s="19"/>
      <c r="D109" s="19"/>
      <c r="E109" s="19"/>
      <c r="F109" s="30"/>
      <c r="G109" s="30"/>
      <c r="H109" s="30"/>
      <c r="I109" s="30"/>
      <c r="J109" s="30"/>
      <c r="K109" s="30"/>
      <c r="L109" s="30"/>
      <c r="M109" s="7" t="s">
        <v>185</v>
      </c>
      <c r="N109" s="6">
        <v>1</v>
      </c>
      <c r="O109" s="6">
        <f t="shared" si="11"/>
        <v>130</v>
      </c>
      <c r="P109" s="6"/>
      <c r="Q109" s="4"/>
    </row>
    <row r="110" spans="1:17" x14ac:dyDescent="0.25">
      <c r="A110" s="19"/>
      <c r="B110" s="19"/>
      <c r="C110" s="19"/>
      <c r="D110" s="19"/>
      <c r="E110" s="19"/>
      <c r="F110" s="30"/>
      <c r="G110" s="30"/>
      <c r="H110" s="30"/>
      <c r="I110" s="30"/>
      <c r="J110" s="30"/>
      <c r="K110" s="30"/>
      <c r="L110" s="33" t="s">
        <v>117</v>
      </c>
      <c r="M110" s="33"/>
      <c r="N110" s="6">
        <v>1</v>
      </c>
      <c r="O110" s="6">
        <f t="shared" si="11"/>
        <v>130</v>
      </c>
      <c r="P110" s="6"/>
      <c r="Q110" s="4"/>
    </row>
    <row r="111" spans="1:17" ht="30" customHeight="1" x14ac:dyDescent="0.25">
      <c r="A111" s="19"/>
      <c r="B111" s="19"/>
      <c r="C111" s="19"/>
      <c r="D111" s="19"/>
      <c r="E111" s="19"/>
      <c r="F111" s="30"/>
      <c r="G111" s="30"/>
      <c r="H111" s="30"/>
      <c r="I111" s="30"/>
      <c r="J111" s="30"/>
      <c r="K111" s="30"/>
      <c r="L111" s="33" t="s">
        <v>28</v>
      </c>
      <c r="M111" s="33"/>
      <c r="N111" s="6">
        <v>1</v>
      </c>
      <c r="O111" s="6">
        <f t="shared" si="11"/>
        <v>130</v>
      </c>
      <c r="P111" s="6"/>
      <c r="Q111" s="4"/>
    </row>
    <row r="112" spans="1:17" ht="30" customHeight="1" x14ac:dyDescent="0.25">
      <c r="A112" s="19"/>
      <c r="B112" s="19"/>
      <c r="C112" s="19"/>
      <c r="D112" s="19"/>
      <c r="E112" s="19"/>
      <c r="F112" s="30"/>
      <c r="G112" s="30"/>
      <c r="H112" s="30"/>
      <c r="I112" s="30"/>
      <c r="J112" s="30"/>
      <c r="K112" s="30"/>
      <c r="L112" s="33" t="s">
        <v>75</v>
      </c>
      <c r="M112" s="33"/>
      <c r="N112" s="6">
        <v>3</v>
      </c>
      <c r="O112" s="6">
        <f>N112*$N$2</f>
        <v>390</v>
      </c>
      <c r="P112" s="6"/>
      <c r="Q112" s="4" t="s">
        <v>45</v>
      </c>
    </row>
    <row r="113" spans="1:17" x14ac:dyDescent="0.25">
      <c r="A113" s="19"/>
      <c r="B113" s="19"/>
      <c r="C113" s="19"/>
      <c r="D113" s="19"/>
      <c r="E113" s="19"/>
      <c r="F113" s="30"/>
      <c r="G113" s="30"/>
      <c r="H113" s="30"/>
      <c r="I113" s="30"/>
      <c r="J113" s="30"/>
      <c r="K113" s="30"/>
      <c r="L113" s="33" t="s">
        <v>76</v>
      </c>
      <c r="M113" s="33"/>
      <c r="N113" s="6">
        <v>2</v>
      </c>
      <c r="O113" s="6">
        <f>N113*$N$2</f>
        <v>260</v>
      </c>
      <c r="P113" s="6"/>
      <c r="Q113" s="4" t="s">
        <v>45</v>
      </c>
    </row>
    <row r="114" spans="1:17" ht="15" customHeight="1" x14ac:dyDescent="0.25">
      <c r="A114" s="19"/>
      <c r="B114" s="19"/>
      <c r="C114" s="19"/>
      <c r="D114" s="19"/>
      <c r="E114" s="19"/>
      <c r="F114" s="30">
        <v>6</v>
      </c>
      <c r="G114" s="21" t="s">
        <v>6</v>
      </c>
      <c r="H114" s="22"/>
      <c r="I114" s="22"/>
      <c r="J114" s="23"/>
      <c r="K114" s="6" t="s">
        <v>1</v>
      </c>
      <c r="L114" s="33" t="s">
        <v>9</v>
      </c>
      <c r="M114" s="33"/>
      <c r="N114" s="6">
        <v>1</v>
      </c>
      <c r="O114" s="6">
        <f t="shared" si="1"/>
        <v>130</v>
      </c>
      <c r="P114" s="6"/>
      <c r="Q114" s="4"/>
    </row>
    <row r="115" spans="1:17" x14ac:dyDescent="0.25">
      <c r="A115" s="19"/>
      <c r="B115" s="19"/>
      <c r="C115" s="19"/>
      <c r="D115" s="19"/>
      <c r="E115" s="19"/>
      <c r="F115" s="30"/>
      <c r="G115" s="24"/>
      <c r="H115" s="25"/>
      <c r="I115" s="25"/>
      <c r="J115" s="26"/>
      <c r="K115" s="30" t="s">
        <v>4</v>
      </c>
      <c r="L115" s="33" t="s">
        <v>2</v>
      </c>
      <c r="M115" s="33"/>
      <c r="N115" s="6">
        <v>1</v>
      </c>
      <c r="O115" s="6">
        <f t="shared" si="1"/>
        <v>130</v>
      </c>
      <c r="P115" s="6"/>
      <c r="Q115" s="4"/>
    </row>
    <row r="116" spans="1:17" x14ac:dyDescent="0.25">
      <c r="A116" s="19"/>
      <c r="B116" s="19"/>
      <c r="C116" s="19"/>
      <c r="D116" s="19"/>
      <c r="E116" s="19"/>
      <c r="F116" s="30"/>
      <c r="G116" s="27"/>
      <c r="H116" s="28"/>
      <c r="I116" s="28"/>
      <c r="J116" s="29"/>
      <c r="K116" s="30"/>
      <c r="L116" s="33" t="s">
        <v>3</v>
      </c>
      <c r="M116" s="33"/>
      <c r="N116" s="6">
        <v>1</v>
      </c>
      <c r="O116" s="6">
        <f t="shared" si="1"/>
        <v>130</v>
      </c>
      <c r="P116" s="6"/>
      <c r="Q116" s="4"/>
    </row>
    <row r="117" spans="1:17" ht="15" customHeight="1" x14ac:dyDescent="0.25">
      <c r="A117" s="19"/>
      <c r="B117" s="19"/>
      <c r="C117" s="19"/>
      <c r="D117" s="19"/>
      <c r="E117" s="19"/>
      <c r="F117" s="30"/>
      <c r="G117" s="30" t="s">
        <v>197</v>
      </c>
      <c r="H117" s="30"/>
      <c r="I117" s="21" t="s">
        <v>7</v>
      </c>
      <c r="J117" s="23"/>
      <c r="K117" s="6" t="s">
        <v>1</v>
      </c>
      <c r="L117" s="33" t="s">
        <v>9</v>
      </c>
      <c r="M117" s="33"/>
      <c r="N117" s="6">
        <v>1</v>
      </c>
      <c r="O117" s="6">
        <f t="shared" si="1"/>
        <v>130</v>
      </c>
      <c r="P117" s="6"/>
      <c r="Q117" s="4"/>
    </row>
    <row r="118" spans="1:17" x14ac:dyDescent="0.25">
      <c r="A118" s="19"/>
      <c r="B118" s="19"/>
      <c r="C118" s="19"/>
      <c r="D118" s="19"/>
      <c r="E118" s="19"/>
      <c r="F118" s="30"/>
      <c r="G118" s="30"/>
      <c r="H118" s="30"/>
      <c r="I118" s="24"/>
      <c r="J118" s="26"/>
      <c r="K118" s="30" t="s">
        <v>4</v>
      </c>
      <c r="L118" s="33" t="s">
        <v>2</v>
      </c>
      <c r="M118" s="33"/>
      <c r="N118" s="6">
        <v>1</v>
      </c>
      <c r="O118" s="6">
        <f t="shared" si="1"/>
        <v>130</v>
      </c>
      <c r="P118" s="6"/>
      <c r="Q118" s="4"/>
    </row>
    <row r="119" spans="1:17" x14ac:dyDescent="0.25">
      <c r="A119" s="19"/>
      <c r="B119" s="19"/>
      <c r="C119" s="19"/>
      <c r="D119" s="19"/>
      <c r="E119" s="19"/>
      <c r="F119" s="30"/>
      <c r="G119" s="30"/>
      <c r="H119" s="30"/>
      <c r="I119" s="27"/>
      <c r="J119" s="29"/>
      <c r="K119" s="30"/>
      <c r="L119" s="33" t="s">
        <v>3</v>
      </c>
      <c r="M119" s="33"/>
      <c r="N119" s="6">
        <v>1</v>
      </c>
      <c r="O119" s="6">
        <f t="shared" si="1"/>
        <v>130</v>
      </c>
      <c r="P119" s="6"/>
      <c r="Q119" s="4"/>
    </row>
    <row r="120" spans="1:17" ht="32.25" customHeight="1" x14ac:dyDescent="0.25">
      <c r="A120" s="19"/>
      <c r="B120" s="19"/>
      <c r="C120" s="19"/>
      <c r="D120" s="19"/>
      <c r="E120" s="19"/>
      <c r="F120" s="30"/>
      <c r="G120" s="30"/>
      <c r="H120" s="30"/>
      <c r="I120" s="30">
        <v>1</v>
      </c>
      <c r="J120" s="30" t="s">
        <v>214</v>
      </c>
      <c r="K120" s="6" t="s">
        <v>1</v>
      </c>
      <c r="L120" s="33" t="s">
        <v>71</v>
      </c>
      <c r="M120" s="33"/>
      <c r="N120" s="6">
        <v>3</v>
      </c>
      <c r="O120" s="6">
        <f>N120*$N$2</f>
        <v>390</v>
      </c>
      <c r="P120" s="6"/>
      <c r="Q120" s="4"/>
    </row>
    <row r="121" spans="1:17" x14ac:dyDescent="0.25">
      <c r="A121" s="19"/>
      <c r="B121" s="19"/>
      <c r="C121" s="19"/>
      <c r="D121" s="19"/>
      <c r="E121" s="19"/>
      <c r="F121" s="30"/>
      <c r="G121" s="30"/>
      <c r="H121" s="30"/>
      <c r="I121" s="30"/>
      <c r="J121" s="30"/>
      <c r="K121" s="30" t="s">
        <v>4</v>
      </c>
      <c r="L121" s="33" t="s">
        <v>2</v>
      </c>
      <c r="M121" s="33"/>
      <c r="N121" s="6">
        <v>1</v>
      </c>
      <c r="O121" s="6">
        <f>N121*$N$2</f>
        <v>130</v>
      </c>
      <c r="P121" s="6"/>
      <c r="Q121" s="4"/>
    </row>
    <row r="122" spans="1:17" x14ac:dyDescent="0.25">
      <c r="A122" s="19"/>
      <c r="B122" s="19"/>
      <c r="C122" s="19"/>
      <c r="D122" s="19"/>
      <c r="E122" s="19"/>
      <c r="F122" s="30"/>
      <c r="G122" s="30"/>
      <c r="H122" s="30"/>
      <c r="I122" s="30"/>
      <c r="J122" s="30"/>
      <c r="K122" s="30"/>
      <c r="L122" s="33" t="s">
        <v>235</v>
      </c>
      <c r="M122" s="33"/>
      <c r="N122" s="14">
        <v>1</v>
      </c>
      <c r="O122" s="14">
        <f>N122*$N$2</f>
        <v>130</v>
      </c>
      <c r="P122" s="14"/>
      <c r="Q122" s="4"/>
    </row>
    <row r="123" spans="1:17" x14ac:dyDescent="0.25">
      <c r="A123" s="19"/>
      <c r="B123" s="19"/>
      <c r="C123" s="19"/>
      <c r="D123" s="19"/>
      <c r="E123" s="19"/>
      <c r="F123" s="30"/>
      <c r="G123" s="30"/>
      <c r="H123" s="30"/>
      <c r="I123" s="30"/>
      <c r="J123" s="30"/>
      <c r="K123" s="30"/>
      <c r="L123" s="33" t="s">
        <v>3</v>
      </c>
      <c r="M123" s="33"/>
      <c r="N123" s="6">
        <v>1</v>
      </c>
      <c r="O123" s="6">
        <f>N123*$N$2</f>
        <v>130</v>
      </c>
      <c r="P123" s="6"/>
      <c r="Q123" s="4"/>
    </row>
    <row r="124" spans="1:17" x14ac:dyDescent="0.25">
      <c r="A124" s="19"/>
      <c r="B124" s="19"/>
      <c r="C124" s="19"/>
      <c r="D124" s="19"/>
      <c r="E124" s="19"/>
      <c r="F124" s="30"/>
      <c r="G124" s="30"/>
      <c r="H124" s="30"/>
      <c r="I124" s="30"/>
      <c r="J124" s="30"/>
      <c r="K124" s="30"/>
      <c r="L124" s="4" t="s">
        <v>54</v>
      </c>
      <c r="M124" s="4" t="s">
        <v>73</v>
      </c>
      <c r="N124" s="6">
        <v>1</v>
      </c>
      <c r="O124" s="6">
        <f>N124*$N$2</f>
        <v>130</v>
      </c>
      <c r="P124" s="6"/>
      <c r="Q124" s="4"/>
    </row>
    <row r="125" spans="1:17" ht="18.75" customHeight="1" x14ac:dyDescent="0.25">
      <c r="A125" s="19"/>
      <c r="B125" s="19"/>
      <c r="C125" s="19"/>
      <c r="D125" s="19"/>
      <c r="E125" s="19"/>
      <c r="F125" s="30"/>
      <c r="G125" s="30"/>
      <c r="H125" s="30"/>
      <c r="I125" s="30">
        <v>2</v>
      </c>
      <c r="J125" s="30" t="s">
        <v>217</v>
      </c>
      <c r="K125" s="30" t="s">
        <v>1</v>
      </c>
      <c r="L125" s="33" t="s">
        <v>215</v>
      </c>
      <c r="M125" s="33"/>
      <c r="N125" s="6">
        <v>2</v>
      </c>
      <c r="O125" s="6">
        <f t="shared" ref="O125:O139" si="12">N125*$N$2</f>
        <v>260</v>
      </c>
      <c r="P125" s="6"/>
      <c r="Q125" s="4"/>
    </row>
    <row r="126" spans="1:17" x14ac:dyDescent="0.25">
      <c r="A126" s="19"/>
      <c r="B126" s="19"/>
      <c r="C126" s="19"/>
      <c r="D126" s="19"/>
      <c r="E126" s="19"/>
      <c r="F126" s="30"/>
      <c r="G126" s="30"/>
      <c r="H126" s="30"/>
      <c r="I126" s="30"/>
      <c r="J126" s="30"/>
      <c r="K126" s="30"/>
      <c r="L126" s="33" t="s">
        <v>68</v>
      </c>
      <c r="M126" s="33"/>
      <c r="N126" s="6">
        <v>2</v>
      </c>
      <c r="O126" s="6">
        <f t="shared" si="12"/>
        <v>260</v>
      </c>
      <c r="P126" s="6"/>
      <c r="Q126" s="4"/>
    </row>
    <row r="127" spans="1:17" ht="15" customHeight="1" x14ac:dyDescent="0.25">
      <c r="A127" s="19"/>
      <c r="B127" s="19"/>
      <c r="C127" s="19"/>
      <c r="D127" s="19"/>
      <c r="E127" s="19"/>
      <c r="F127" s="30"/>
      <c r="G127" s="30"/>
      <c r="H127" s="30"/>
      <c r="I127" s="30"/>
      <c r="J127" s="30"/>
      <c r="K127" s="30" t="s">
        <v>4</v>
      </c>
      <c r="L127" s="33" t="s">
        <v>2</v>
      </c>
      <c r="M127" s="33"/>
      <c r="N127" s="6">
        <v>1</v>
      </c>
      <c r="O127" s="6">
        <f t="shared" si="12"/>
        <v>130</v>
      </c>
      <c r="P127" s="6"/>
      <c r="Q127" s="4"/>
    </row>
    <row r="128" spans="1:17" x14ac:dyDescent="0.25">
      <c r="A128" s="19"/>
      <c r="B128" s="19"/>
      <c r="C128" s="19"/>
      <c r="D128" s="19"/>
      <c r="E128" s="19"/>
      <c r="F128" s="30"/>
      <c r="G128" s="30"/>
      <c r="H128" s="30"/>
      <c r="I128" s="30"/>
      <c r="J128" s="30"/>
      <c r="K128" s="30"/>
      <c r="L128" s="33" t="s">
        <v>3</v>
      </c>
      <c r="M128" s="33"/>
      <c r="N128" s="6">
        <v>1</v>
      </c>
      <c r="O128" s="6">
        <f t="shared" si="12"/>
        <v>130</v>
      </c>
      <c r="P128" s="6"/>
      <c r="Q128" s="4"/>
    </row>
    <row r="129" spans="1:17" x14ac:dyDescent="0.25">
      <c r="A129" s="19"/>
      <c r="B129" s="19"/>
      <c r="C129" s="19"/>
      <c r="D129" s="19"/>
      <c r="E129" s="19"/>
      <c r="F129" s="30"/>
      <c r="G129" s="30"/>
      <c r="H129" s="30"/>
      <c r="I129" s="30"/>
      <c r="J129" s="30"/>
      <c r="K129" s="30"/>
      <c r="L129" s="4" t="s">
        <v>32</v>
      </c>
      <c r="M129" s="4" t="s">
        <v>73</v>
      </c>
      <c r="N129" s="6">
        <v>1</v>
      </c>
      <c r="O129" s="6">
        <f t="shared" si="12"/>
        <v>130</v>
      </c>
      <c r="P129" s="6"/>
      <c r="Q129" s="4"/>
    </row>
    <row r="130" spans="1:17" ht="18.75" customHeight="1" x14ac:dyDescent="0.25">
      <c r="A130" s="19"/>
      <c r="B130" s="19"/>
      <c r="C130" s="19"/>
      <c r="D130" s="19"/>
      <c r="E130" s="19"/>
      <c r="F130" s="30"/>
      <c r="G130" s="30"/>
      <c r="H130" s="30"/>
      <c r="I130" s="30"/>
      <c r="J130" s="30"/>
      <c r="K130" s="30"/>
      <c r="L130" s="33" t="s">
        <v>216</v>
      </c>
      <c r="M130" s="33"/>
      <c r="N130" s="6">
        <v>1</v>
      </c>
      <c r="O130" s="6">
        <f t="shared" si="12"/>
        <v>130</v>
      </c>
      <c r="P130" s="6"/>
      <c r="Q130" s="4"/>
    </row>
    <row r="131" spans="1:17" ht="19.5" customHeight="1" x14ac:dyDescent="0.25">
      <c r="A131" s="19"/>
      <c r="B131" s="19"/>
      <c r="C131" s="19"/>
      <c r="D131" s="19"/>
      <c r="E131" s="19"/>
      <c r="F131" s="30"/>
      <c r="G131" s="30"/>
      <c r="H131" s="30"/>
      <c r="I131" s="30"/>
      <c r="J131" s="30"/>
      <c r="K131" s="30"/>
      <c r="L131" s="33" t="s">
        <v>75</v>
      </c>
      <c r="M131" s="33"/>
      <c r="N131" s="6">
        <v>3</v>
      </c>
      <c r="O131" s="6">
        <f>N131*$N$2</f>
        <v>390</v>
      </c>
      <c r="P131" s="6"/>
      <c r="Q131" s="8"/>
    </row>
    <row r="132" spans="1:17" x14ac:dyDescent="0.25">
      <c r="A132" s="19"/>
      <c r="B132" s="19"/>
      <c r="C132" s="19"/>
      <c r="D132" s="19"/>
      <c r="E132" s="19"/>
      <c r="F132" s="30"/>
      <c r="G132" s="30"/>
      <c r="H132" s="30"/>
      <c r="I132" s="30"/>
      <c r="J132" s="30"/>
      <c r="K132" s="30"/>
      <c r="L132" s="33" t="s">
        <v>76</v>
      </c>
      <c r="M132" s="33"/>
      <c r="N132" s="6">
        <v>2</v>
      </c>
      <c r="O132" s="6">
        <f>N132*$N$2</f>
        <v>260</v>
      </c>
      <c r="P132" s="6"/>
      <c r="Q132" s="4"/>
    </row>
    <row r="133" spans="1:17" ht="18.75" customHeight="1" x14ac:dyDescent="0.25">
      <c r="A133" s="19"/>
      <c r="B133" s="19"/>
      <c r="C133" s="19"/>
      <c r="D133" s="19"/>
      <c r="E133" s="19"/>
      <c r="F133" s="30"/>
      <c r="G133" s="30"/>
      <c r="H133" s="30"/>
      <c r="I133" s="30">
        <v>3</v>
      </c>
      <c r="J133" s="30" t="s">
        <v>218</v>
      </c>
      <c r="K133" s="6" t="s">
        <v>1</v>
      </c>
      <c r="L133" s="33" t="s">
        <v>79</v>
      </c>
      <c r="M133" s="33"/>
      <c r="N133" s="6">
        <v>2</v>
      </c>
      <c r="O133" s="6">
        <f t="shared" si="12"/>
        <v>260</v>
      </c>
      <c r="P133" s="6"/>
      <c r="Q133" s="4"/>
    </row>
    <row r="134" spans="1:17" x14ac:dyDescent="0.25">
      <c r="A134" s="19"/>
      <c r="B134" s="19"/>
      <c r="C134" s="19"/>
      <c r="D134" s="19"/>
      <c r="E134" s="19"/>
      <c r="F134" s="30"/>
      <c r="G134" s="30"/>
      <c r="H134" s="30"/>
      <c r="I134" s="30"/>
      <c r="J134" s="30"/>
      <c r="K134" s="30" t="s">
        <v>4</v>
      </c>
      <c r="L134" s="33" t="s">
        <v>2</v>
      </c>
      <c r="M134" s="33"/>
      <c r="N134" s="6">
        <v>1</v>
      </c>
      <c r="O134" s="6">
        <f t="shared" si="12"/>
        <v>130</v>
      </c>
      <c r="P134" s="6"/>
      <c r="Q134" s="4"/>
    </row>
    <row r="135" spans="1:17" x14ac:dyDescent="0.25">
      <c r="A135" s="19"/>
      <c r="B135" s="19"/>
      <c r="C135" s="19"/>
      <c r="D135" s="19"/>
      <c r="E135" s="19"/>
      <c r="F135" s="30"/>
      <c r="G135" s="30"/>
      <c r="H135" s="30"/>
      <c r="I135" s="30"/>
      <c r="J135" s="30"/>
      <c r="K135" s="30"/>
      <c r="L135" s="33" t="s">
        <v>3</v>
      </c>
      <c r="M135" s="33"/>
      <c r="N135" s="6">
        <v>1</v>
      </c>
      <c r="O135" s="6">
        <f t="shared" si="12"/>
        <v>130</v>
      </c>
      <c r="P135" s="6"/>
      <c r="Q135" s="4"/>
    </row>
    <row r="136" spans="1:17" x14ac:dyDescent="0.25">
      <c r="A136" s="19"/>
      <c r="B136" s="19"/>
      <c r="C136" s="19"/>
      <c r="D136" s="19"/>
      <c r="E136" s="19"/>
      <c r="F136" s="30"/>
      <c r="G136" s="30"/>
      <c r="H136" s="30"/>
      <c r="I136" s="30"/>
      <c r="J136" s="30"/>
      <c r="K136" s="30"/>
      <c r="L136" s="33" t="s">
        <v>235</v>
      </c>
      <c r="M136" s="33"/>
      <c r="N136" s="14">
        <v>1</v>
      </c>
      <c r="O136" s="14">
        <f>N136*$N$2</f>
        <v>130</v>
      </c>
      <c r="P136" s="14"/>
      <c r="Q136" s="4"/>
    </row>
    <row r="137" spans="1:17" x14ac:dyDescent="0.25">
      <c r="A137" s="19"/>
      <c r="B137" s="19"/>
      <c r="C137" s="19"/>
      <c r="D137" s="19"/>
      <c r="E137" s="19"/>
      <c r="F137" s="30"/>
      <c r="G137" s="30"/>
      <c r="H137" s="30"/>
      <c r="I137" s="30"/>
      <c r="J137" s="30"/>
      <c r="K137" s="30"/>
      <c r="L137" s="7" t="s">
        <v>32</v>
      </c>
      <c r="M137" s="4" t="s">
        <v>73</v>
      </c>
      <c r="N137" s="6">
        <v>1</v>
      </c>
      <c r="O137" s="6">
        <f t="shared" si="12"/>
        <v>130</v>
      </c>
      <c r="P137" s="6"/>
      <c r="Q137" s="4"/>
    </row>
    <row r="138" spans="1:17" x14ac:dyDescent="0.25">
      <c r="A138" s="19"/>
      <c r="B138" s="19"/>
      <c r="C138" s="19"/>
      <c r="D138" s="19"/>
      <c r="E138" s="19"/>
      <c r="F138" s="30"/>
      <c r="G138" s="30"/>
      <c r="H138" s="30"/>
      <c r="I138" s="30"/>
      <c r="J138" s="30"/>
      <c r="K138" s="30"/>
      <c r="L138" s="7" t="s">
        <v>80</v>
      </c>
      <c r="M138" s="4" t="s">
        <v>73</v>
      </c>
      <c r="N138" s="6">
        <v>1</v>
      </c>
      <c r="O138" s="6">
        <f t="shared" si="12"/>
        <v>130</v>
      </c>
      <c r="P138" s="6"/>
      <c r="Q138" s="4"/>
    </row>
    <row r="139" spans="1:17" x14ac:dyDescent="0.25">
      <c r="A139" s="19"/>
      <c r="B139" s="19"/>
      <c r="C139" s="19"/>
      <c r="D139" s="19"/>
      <c r="E139" s="19"/>
      <c r="F139" s="30"/>
      <c r="G139" s="30"/>
      <c r="H139" s="30"/>
      <c r="I139" s="30"/>
      <c r="J139" s="30"/>
      <c r="K139" s="30"/>
      <c r="L139" s="7" t="s">
        <v>127</v>
      </c>
      <c r="M139" s="4" t="s">
        <v>73</v>
      </c>
      <c r="N139" s="6">
        <v>1</v>
      </c>
      <c r="O139" s="6">
        <f t="shared" si="12"/>
        <v>130</v>
      </c>
      <c r="P139" s="6"/>
      <c r="Q139" s="4"/>
    </row>
    <row r="140" spans="1:17" ht="16.5" customHeight="1" x14ac:dyDescent="0.25">
      <c r="A140" s="19"/>
      <c r="B140" s="19"/>
      <c r="C140" s="19"/>
      <c r="D140" s="19"/>
      <c r="E140" s="19"/>
      <c r="F140" s="30"/>
      <c r="G140" s="30"/>
      <c r="H140" s="30"/>
      <c r="I140" s="30"/>
      <c r="J140" s="30"/>
      <c r="K140" s="30"/>
      <c r="L140" s="33" t="s">
        <v>75</v>
      </c>
      <c r="M140" s="33"/>
      <c r="N140" s="6">
        <v>3</v>
      </c>
      <c r="O140" s="6">
        <f>N140*$N$2</f>
        <v>390</v>
      </c>
      <c r="P140" s="6"/>
      <c r="Q140" s="8"/>
    </row>
    <row r="141" spans="1:17" x14ac:dyDescent="0.25">
      <c r="A141" s="19"/>
      <c r="B141" s="19"/>
      <c r="C141" s="19"/>
      <c r="D141" s="19"/>
      <c r="E141" s="19"/>
      <c r="F141" s="30"/>
      <c r="G141" s="30"/>
      <c r="H141" s="30"/>
      <c r="I141" s="30"/>
      <c r="J141" s="30"/>
      <c r="K141" s="30"/>
      <c r="L141" s="33" t="s">
        <v>76</v>
      </c>
      <c r="M141" s="33"/>
      <c r="N141" s="6">
        <v>2</v>
      </c>
      <c r="O141" s="6">
        <f>N141*$N$2</f>
        <v>260</v>
      </c>
      <c r="P141" s="6"/>
      <c r="Q141" s="4"/>
    </row>
    <row r="142" spans="1:17" ht="19.5" customHeight="1" x14ac:dyDescent="0.25">
      <c r="A142" s="19"/>
      <c r="B142" s="19"/>
      <c r="C142" s="19"/>
      <c r="D142" s="19"/>
      <c r="E142" s="19"/>
      <c r="F142" s="30">
        <v>7</v>
      </c>
      <c r="G142" s="30"/>
      <c r="H142" s="30"/>
      <c r="I142" s="30"/>
      <c r="J142" s="30" t="s">
        <v>99</v>
      </c>
      <c r="K142" s="30" t="s">
        <v>1</v>
      </c>
      <c r="L142" s="33" t="s">
        <v>11</v>
      </c>
      <c r="M142" s="33"/>
      <c r="N142" s="6">
        <v>2</v>
      </c>
      <c r="O142" s="6">
        <f t="shared" ref="O142:O147" si="13">N142*$N$2</f>
        <v>260</v>
      </c>
      <c r="P142" s="6"/>
      <c r="Q142" s="4"/>
    </row>
    <row r="143" spans="1:17" x14ac:dyDescent="0.25">
      <c r="A143" s="19"/>
      <c r="B143" s="19"/>
      <c r="C143" s="19"/>
      <c r="D143" s="19"/>
      <c r="E143" s="19"/>
      <c r="F143" s="30"/>
      <c r="G143" s="30"/>
      <c r="H143" s="30"/>
      <c r="I143" s="30"/>
      <c r="J143" s="30"/>
      <c r="K143" s="30"/>
      <c r="L143" s="33" t="s">
        <v>68</v>
      </c>
      <c r="M143" s="33"/>
      <c r="N143" s="6">
        <v>2</v>
      </c>
      <c r="O143" s="6">
        <f t="shared" si="13"/>
        <v>260</v>
      </c>
      <c r="P143" s="6"/>
      <c r="Q143" s="4"/>
    </row>
    <row r="144" spans="1:17" x14ac:dyDescent="0.25">
      <c r="A144" s="19"/>
      <c r="B144" s="19"/>
      <c r="C144" s="19"/>
      <c r="D144" s="19"/>
      <c r="E144" s="19"/>
      <c r="F144" s="30"/>
      <c r="G144" s="30"/>
      <c r="H144" s="30"/>
      <c r="I144" s="30"/>
      <c r="J144" s="30"/>
      <c r="K144" s="30" t="s">
        <v>4</v>
      </c>
      <c r="L144" s="33" t="s">
        <v>2</v>
      </c>
      <c r="M144" s="33"/>
      <c r="N144" s="6">
        <v>1</v>
      </c>
      <c r="O144" s="6">
        <f t="shared" si="13"/>
        <v>130</v>
      </c>
      <c r="P144" s="6"/>
      <c r="Q144" s="4"/>
    </row>
    <row r="145" spans="1:17" x14ac:dyDescent="0.25">
      <c r="A145" s="19"/>
      <c r="B145" s="19"/>
      <c r="C145" s="19"/>
      <c r="D145" s="19"/>
      <c r="E145" s="19"/>
      <c r="F145" s="30"/>
      <c r="G145" s="30"/>
      <c r="H145" s="30"/>
      <c r="I145" s="30"/>
      <c r="J145" s="30"/>
      <c r="K145" s="30"/>
      <c r="L145" s="33" t="s">
        <v>3</v>
      </c>
      <c r="M145" s="33"/>
      <c r="N145" s="6">
        <v>1</v>
      </c>
      <c r="O145" s="6">
        <f t="shared" si="13"/>
        <v>130</v>
      </c>
      <c r="P145" s="6"/>
      <c r="Q145" s="4"/>
    </row>
    <row r="146" spans="1:17" ht="30" x14ac:dyDescent="0.25">
      <c r="A146" s="19"/>
      <c r="B146" s="19"/>
      <c r="C146" s="19"/>
      <c r="D146" s="19"/>
      <c r="E146" s="19"/>
      <c r="F146" s="30"/>
      <c r="G146" s="30"/>
      <c r="H146" s="30"/>
      <c r="I146" s="30"/>
      <c r="J146" s="30"/>
      <c r="K146" s="30"/>
      <c r="L146" s="7" t="s">
        <v>32</v>
      </c>
      <c r="M146" s="7" t="s">
        <v>40</v>
      </c>
      <c r="N146" s="6">
        <v>1</v>
      </c>
      <c r="O146" s="6">
        <f t="shared" si="13"/>
        <v>130</v>
      </c>
      <c r="P146" s="6"/>
      <c r="Q146" s="4"/>
    </row>
    <row r="147" spans="1:17" ht="18.75" customHeight="1" x14ac:dyDescent="0.25">
      <c r="A147" s="19"/>
      <c r="B147" s="19"/>
      <c r="C147" s="19"/>
      <c r="D147" s="19"/>
      <c r="E147" s="19"/>
      <c r="F147" s="30"/>
      <c r="G147" s="30"/>
      <c r="H147" s="30"/>
      <c r="I147" s="30"/>
      <c r="J147" s="30"/>
      <c r="K147" s="30"/>
      <c r="L147" s="33" t="s">
        <v>28</v>
      </c>
      <c r="M147" s="33"/>
      <c r="N147" s="6">
        <v>1</v>
      </c>
      <c r="O147" s="6">
        <f t="shared" si="13"/>
        <v>130</v>
      </c>
      <c r="P147" s="6"/>
      <c r="Q147" s="4"/>
    </row>
    <row r="148" spans="1:17" ht="18.75" customHeight="1" x14ac:dyDescent="0.25">
      <c r="A148" s="19"/>
      <c r="B148" s="19"/>
      <c r="C148" s="19"/>
      <c r="D148" s="19"/>
      <c r="E148" s="19"/>
      <c r="F148" s="30"/>
      <c r="G148" s="30"/>
      <c r="H148" s="30"/>
      <c r="I148" s="30"/>
      <c r="J148" s="30"/>
      <c r="K148" s="30"/>
      <c r="L148" s="33" t="s">
        <v>75</v>
      </c>
      <c r="M148" s="33"/>
      <c r="N148" s="6">
        <v>3</v>
      </c>
      <c r="O148" s="6">
        <f>N148*$N$2</f>
        <v>390</v>
      </c>
      <c r="P148" s="6"/>
      <c r="Q148" s="4" t="s">
        <v>45</v>
      </c>
    </row>
    <row r="149" spans="1:17" x14ac:dyDescent="0.25">
      <c r="A149" s="19"/>
      <c r="B149" s="19"/>
      <c r="C149" s="19"/>
      <c r="D149" s="19"/>
      <c r="E149" s="19"/>
      <c r="F149" s="30"/>
      <c r="G149" s="30"/>
      <c r="H149" s="30"/>
      <c r="I149" s="30"/>
      <c r="J149" s="30"/>
      <c r="K149" s="30"/>
      <c r="L149" s="33" t="s">
        <v>76</v>
      </c>
      <c r="M149" s="33"/>
      <c r="N149" s="6">
        <v>1</v>
      </c>
      <c r="O149" s="6">
        <f>N149*$N$2</f>
        <v>130</v>
      </c>
      <c r="P149" s="6"/>
      <c r="Q149" s="4" t="s">
        <v>45</v>
      </c>
    </row>
    <row r="150" spans="1:17" ht="19.5" customHeight="1" x14ac:dyDescent="0.25">
      <c r="A150" s="19"/>
      <c r="B150" s="19"/>
      <c r="C150" s="19"/>
      <c r="D150" s="19"/>
      <c r="E150" s="19"/>
      <c r="F150" s="30">
        <v>8</v>
      </c>
      <c r="G150" s="30"/>
      <c r="H150" s="30"/>
      <c r="I150" s="30"/>
      <c r="J150" s="30" t="s">
        <v>96</v>
      </c>
      <c r="K150" s="30" t="s">
        <v>1</v>
      </c>
      <c r="L150" s="33" t="s">
        <v>11</v>
      </c>
      <c r="M150" s="33"/>
      <c r="N150" s="6">
        <v>2</v>
      </c>
      <c r="O150" s="6">
        <f t="shared" ref="O150:O155" si="14">N150*$N$2</f>
        <v>260</v>
      </c>
      <c r="P150" s="6"/>
      <c r="Q150" s="4"/>
    </row>
    <row r="151" spans="1:17" x14ac:dyDescent="0.25">
      <c r="A151" s="19"/>
      <c r="B151" s="19"/>
      <c r="C151" s="19"/>
      <c r="D151" s="19"/>
      <c r="E151" s="19"/>
      <c r="F151" s="30"/>
      <c r="G151" s="30"/>
      <c r="H151" s="30"/>
      <c r="I151" s="30"/>
      <c r="J151" s="30"/>
      <c r="K151" s="30"/>
      <c r="L151" s="33" t="s">
        <v>68</v>
      </c>
      <c r="M151" s="33"/>
      <c r="N151" s="6">
        <v>2</v>
      </c>
      <c r="O151" s="6">
        <f t="shared" si="14"/>
        <v>260</v>
      </c>
      <c r="P151" s="6"/>
      <c r="Q151" s="4"/>
    </row>
    <row r="152" spans="1:17" x14ac:dyDescent="0.25">
      <c r="A152" s="19"/>
      <c r="B152" s="19"/>
      <c r="C152" s="19"/>
      <c r="D152" s="19"/>
      <c r="E152" s="19"/>
      <c r="F152" s="30"/>
      <c r="G152" s="30"/>
      <c r="H152" s="30"/>
      <c r="I152" s="30"/>
      <c r="J152" s="30"/>
      <c r="K152" s="30" t="s">
        <v>4</v>
      </c>
      <c r="L152" s="33" t="s">
        <v>2</v>
      </c>
      <c r="M152" s="33"/>
      <c r="N152" s="6">
        <v>1</v>
      </c>
      <c r="O152" s="6">
        <f t="shared" si="14"/>
        <v>130</v>
      </c>
      <c r="P152" s="6"/>
      <c r="Q152" s="4"/>
    </row>
    <row r="153" spans="1:17" x14ac:dyDescent="0.25">
      <c r="A153" s="19"/>
      <c r="B153" s="19"/>
      <c r="C153" s="19"/>
      <c r="D153" s="19"/>
      <c r="E153" s="19"/>
      <c r="F153" s="30"/>
      <c r="G153" s="30"/>
      <c r="H153" s="30"/>
      <c r="I153" s="30"/>
      <c r="J153" s="30"/>
      <c r="K153" s="30"/>
      <c r="L153" s="33" t="s">
        <v>3</v>
      </c>
      <c r="M153" s="33"/>
      <c r="N153" s="6">
        <v>1</v>
      </c>
      <c r="O153" s="6">
        <f t="shared" si="14"/>
        <v>130</v>
      </c>
      <c r="P153" s="6"/>
      <c r="Q153" s="4"/>
    </row>
    <row r="154" spans="1:17" x14ac:dyDescent="0.25">
      <c r="A154" s="19"/>
      <c r="B154" s="19"/>
      <c r="C154" s="19"/>
      <c r="D154" s="19"/>
      <c r="E154" s="19"/>
      <c r="F154" s="30"/>
      <c r="G154" s="30"/>
      <c r="H154" s="30"/>
      <c r="I154" s="30"/>
      <c r="J154" s="30"/>
      <c r="K154" s="30"/>
      <c r="L154" s="7" t="s">
        <v>32</v>
      </c>
      <c r="M154" s="7" t="s">
        <v>55</v>
      </c>
      <c r="N154" s="6">
        <v>1</v>
      </c>
      <c r="O154" s="6">
        <f t="shared" si="14"/>
        <v>130</v>
      </c>
      <c r="P154" s="6"/>
      <c r="Q154" s="4"/>
    </row>
    <row r="155" spans="1:17" ht="19.5" customHeight="1" x14ac:dyDescent="0.25">
      <c r="A155" s="19"/>
      <c r="B155" s="19"/>
      <c r="C155" s="19"/>
      <c r="D155" s="19"/>
      <c r="E155" s="19"/>
      <c r="F155" s="30"/>
      <c r="G155" s="30"/>
      <c r="H155" s="30"/>
      <c r="I155" s="30"/>
      <c r="J155" s="30"/>
      <c r="K155" s="30"/>
      <c r="L155" s="33" t="s">
        <v>28</v>
      </c>
      <c r="M155" s="33"/>
      <c r="N155" s="6">
        <v>1</v>
      </c>
      <c r="O155" s="6">
        <f t="shared" si="14"/>
        <v>130</v>
      </c>
      <c r="P155" s="6"/>
      <c r="Q155" s="4"/>
    </row>
    <row r="156" spans="1:17" ht="19.5" customHeight="1" x14ac:dyDescent="0.25">
      <c r="A156" s="19"/>
      <c r="B156" s="19"/>
      <c r="C156" s="19"/>
      <c r="D156" s="19"/>
      <c r="E156" s="19"/>
      <c r="F156" s="30"/>
      <c r="G156" s="30"/>
      <c r="H156" s="30"/>
      <c r="I156" s="30"/>
      <c r="J156" s="30"/>
      <c r="K156" s="30"/>
      <c r="L156" s="33" t="s">
        <v>75</v>
      </c>
      <c r="M156" s="33"/>
      <c r="N156" s="6">
        <v>3</v>
      </c>
      <c r="O156" s="6">
        <f t="shared" ref="O156:O165" si="15">N156*$N$2</f>
        <v>390</v>
      </c>
      <c r="P156" s="6"/>
      <c r="Q156" s="4" t="s">
        <v>45</v>
      </c>
    </row>
    <row r="157" spans="1:17" x14ac:dyDescent="0.25">
      <c r="A157" s="19"/>
      <c r="B157" s="19"/>
      <c r="C157" s="19"/>
      <c r="D157" s="19"/>
      <c r="E157" s="19"/>
      <c r="F157" s="30"/>
      <c r="G157" s="30"/>
      <c r="H157" s="30"/>
      <c r="I157" s="30"/>
      <c r="J157" s="30"/>
      <c r="K157" s="30"/>
      <c r="L157" s="33" t="s">
        <v>76</v>
      </c>
      <c r="M157" s="33"/>
      <c r="N157" s="6">
        <v>2</v>
      </c>
      <c r="O157" s="6">
        <f t="shared" si="15"/>
        <v>260</v>
      </c>
      <c r="P157" s="6"/>
      <c r="Q157" s="4" t="s">
        <v>45</v>
      </c>
    </row>
    <row r="158" spans="1:17" ht="21.75" customHeight="1" x14ac:dyDescent="0.25">
      <c r="A158" s="19"/>
      <c r="B158" s="19"/>
      <c r="C158" s="19"/>
      <c r="D158" s="19"/>
      <c r="E158" s="19"/>
      <c r="F158" s="30">
        <v>9</v>
      </c>
      <c r="G158" s="30" t="s">
        <v>197</v>
      </c>
      <c r="H158" s="30"/>
      <c r="I158" s="30"/>
      <c r="J158" s="30" t="s">
        <v>64</v>
      </c>
      <c r="K158" s="30" t="s">
        <v>1</v>
      </c>
      <c r="L158" s="33" t="s">
        <v>11</v>
      </c>
      <c r="M158" s="33"/>
      <c r="N158" s="6">
        <v>2</v>
      </c>
      <c r="O158" s="6">
        <f t="shared" si="15"/>
        <v>260</v>
      </c>
      <c r="P158" s="6"/>
      <c r="Q158" s="4"/>
    </row>
    <row r="159" spans="1:17" x14ac:dyDescent="0.25">
      <c r="A159" s="19"/>
      <c r="B159" s="19"/>
      <c r="C159" s="19"/>
      <c r="D159" s="19"/>
      <c r="E159" s="19"/>
      <c r="F159" s="30"/>
      <c r="G159" s="30"/>
      <c r="H159" s="30"/>
      <c r="I159" s="30"/>
      <c r="J159" s="30"/>
      <c r="K159" s="30"/>
      <c r="L159" s="33" t="s">
        <v>68</v>
      </c>
      <c r="M159" s="33"/>
      <c r="N159" s="6">
        <v>2</v>
      </c>
      <c r="O159" s="6">
        <f t="shared" si="15"/>
        <v>260</v>
      </c>
      <c r="P159" s="6"/>
      <c r="Q159" s="4"/>
    </row>
    <row r="160" spans="1:17" x14ac:dyDescent="0.25">
      <c r="A160" s="19"/>
      <c r="B160" s="19"/>
      <c r="C160" s="19"/>
      <c r="D160" s="19"/>
      <c r="E160" s="19"/>
      <c r="F160" s="30"/>
      <c r="G160" s="30"/>
      <c r="H160" s="30"/>
      <c r="I160" s="30"/>
      <c r="J160" s="30"/>
      <c r="K160" s="30" t="s">
        <v>4</v>
      </c>
      <c r="L160" s="33" t="s">
        <v>2</v>
      </c>
      <c r="M160" s="33"/>
      <c r="N160" s="6">
        <v>1</v>
      </c>
      <c r="O160" s="6">
        <f t="shared" si="15"/>
        <v>130</v>
      </c>
      <c r="P160" s="6"/>
      <c r="Q160" s="4"/>
    </row>
    <row r="161" spans="1:17" x14ac:dyDescent="0.25">
      <c r="A161" s="19"/>
      <c r="B161" s="19"/>
      <c r="C161" s="19"/>
      <c r="D161" s="19"/>
      <c r="E161" s="19"/>
      <c r="F161" s="30"/>
      <c r="G161" s="30"/>
      <c r="H161" s="30"/>
      <c r="I161" s="30"/>
      <c r="J161" s="30"/>
      <c r="K161" s="30"/>
      <c r="L161" s="33" t="s">
        <v>3</v>
      </c>
      <c r="M161" s="33"/>
      <c r="N161" s="6">
        <v>1</v>
      </c>
      <c r="O161" s="6">
        <f t="shared" si="15"/>
        <v>130</v>
      </c>
      <c r="P161" s="6"/>
      <c r="Q161" s="4"/>
    </row>
    <row r="162" spans="1:17" ht="30" x14ac:dyDescent="0.25">
      <c r="A162" s="19"/>
      <c r="B162" s="19"/>
      <c r="C162" s="19"/>
      <c r="D162" s="19"/>
      <c r="E162" s="19"/>
      <c r="F162" s="30"/>
      <c r="G162" s="30"/>
      <c r="H162" s="30"/>
      <c r="I162" s="30"/>
      <c r="J162" s="30"/>
      <c r="K162" s="30"/>
      <c r="L162" s="7" t="s">
        <v>32</v>
      </c>
      <c r="M162" s="7" t="s">
        <v>63</v>
      </c>
      <c r="N162" s="6">
        <v>1</v>
      </c>
      <c r="O162" s="6">
        <f t="shared" si="15"/>
        <v>130</v>
      </c>
      <c r="P162" s="6"/>
      <c r="Q162" s="4"/>
    </row>
    <row r="163" spans="1:17" ht="21.75" customHeight="1" x14ac:dyDescent="0.25">
      <c r="A163" s="19"/>
      <c r="B163" s="19"/>
      <c r="C163" s="19"/>
      <c r="D163" s="19"/>
      <c r="E163" s="19"/>
      <c r="F163" s="30"/>
      <c r="G163" s="30"/>
      <c r="H163" s="30"/>
      <c r="I163" s="30"/>
      <c r="J163" s="30"/>
      <c r="K163" s="30"/>
      <c r="L163" s="33" t="s">
        <v>28</v>
      </c>
      <c r="M163" s="33"/>
      <c r="N163" s="6">
        <v>1</v>
      </c>
      <c r="O163" s="6">
        <f t="shared" si="15"/>
        <v>130</v>
      </c>
      <c r="P163" s="6"/>
      <c r="Q163" s="4"/>
    </row>
    <row r="164" spans="1:17" ht="17.25" customHeight="1" x14ac:dyDescent="0.25">
      <c r="A164" s="19"/>
      <c r="B164" s="19"/>
      <c r="C164" s="19"/>
      <c r="D164" s="19"/>
      <c r="E164" s="19"/>
      <c r="F164" s="30"/>
      <c r="G164" s="30"/>
      <c r="H164" s="30"/>
      <c r="I164" s="30"/>
      <c r="J164" s="30"/>
      <c r="K164" s="30"/>
      <c r="L164" s="33" t="s">
        <v>75</v>
      </c>
      <c r="M164" s="33"/>
      <c r="N164" s="6">
        <v>3</v>
      </c>
      <c r="O164" s="6">
        <f t="shared" si="15"/>
        <v>390</v>
      </c>
      <c r="P164" s="6"/>
      <c r="Q164" s="8"/>
    </row>
    <row r="165" spans="1:17" x14ac:dyDescent="0.25">
      <c r="A165" s="19"/>
      <c r="B165" s="19"/>
      <c r="C165" s="19"/>
      <c r="D165" s="19"/>
      <c r="E165" s="19"/>
      <c r="F165" s="30"/>
      <c r="G165" s="30"/>
      <c r="H165" s="30"/>
      <c r="I165" s="30"/>
      <c r="J165" s="30"/>
      <c r="K165" s="30"/>
      <c r="L165" s="33" t="s">
        <v>76</v>
      </c>
      <c r="M165" s="33"/>
      <c r="N165" s="6">
        <v>2</v>
      </c>
      <c r="O165" s="6">
        <f t="shared" si="15"/>
        <v>260</v>
      </c>
      <c r="P165" s="6"/>
      <c r="Q165" s="4"/>
    </row>
    <row r="166" spans="1:17" ht="15" customHeight="1" x14ac:dyDescent="0.25">
      <c r="A166" s="19"/>
      <c r="B166" s="19"/>
      <c r="C166" s="19"/>
      <c r="D166" s="19"/>
      <c r="E166" s="19"/>
      <c r="F166" s="30"/>
      <c r="G166" s="30" t="s">
        <v>199</v>
      </c>
      <c r="H166" s="30"/>
      <c r="I166" s="30"/>
      <c r="J166" s="30" t="s">
        <v>62</v>
      </c>
      <c r="K166" s="6" t="s">
        <v>1</v>
      </c>
      <c r="L166" s="33" t="s">
        <v>53</v>
      </c>
      <c r="M166" s="33"/>
      <c r="N166" s="6">
        <v>2</v>
      </c>
      <c r="O166" s="6">
        <f t="shared" ref="O166:O170" si="16">N166*$N$2</f>
        <v>260</v>
      </c>
      <c r="P166" s="6"/>
      <c r="Q166" s="4"/>
    </row>
    <row r="167" spans="1:17" x14ac:dyDescent="0.25">
      <c r="A167" s="19"/>
      <c r="B167" s="19"/>
      <c r="C167" s="19"/>
      <c r="D167" s="19"/>
      <c r="E167" s="19"/>
      <c r="F167" s="30"/>
      <c r="G167" s="30"/>
      <c r="H167" s="30"/>
      <c r="I167" s="30"/>
      <c r="J167" s="30"/>
      <c r="K167" s="30" t="s">
        <v>4</v>
      </c>
      <c r="L167" s="33" t="s">
        <v>2</v>
      </c>
      <c r="M167" s="33"/>
      <c r="N167" s="6">
        <v>1</v>
      </c>
      <c r="O167" s="6">
        <f t="shared" si="16"/>
        <v>130</v>
      </c>
      <c r="P167" s="6"/>
      <c r="Q167" s="4"/>
    </row>
    <row r="168" spans="1:17" x14ac:dyDescent="0.25">
      <c r="A168" s="19"/>
      <c r="B168" s="19"/>
      <c r="C168" s="19"/>
      <c r="D168" s="19"/>
      <c r="E168" s="19"/>
      <c r="F168" s="30"/>
      <c r="G168" s="30"/>
      <c r="H168" s="30"/>
      <c r="I168" s="30"/>
      <c r="J168" s="30"/>
      <c r="K168" s="30"/>
      <c r="L168" s="33" t="s">
        <v>3</v>
      </c>
      <c r="M168" s="33"/>
      <c r="N168" s="6">
        <v>1</v>
      </c>
      <c r="O168" s="6">
        <f t="shared" si="16"/>
        <v>130</v>
      </c>
      <c r="P168" s="6"/>
      <c r="Q168" s="4"/>
    </row>
    <row r="169" spans="1:17" x14ac:dyDescent="0.25">
      <c r="A169" s="19"/>
      <c r="B169" s="19"/>
      <c r="C169" s="19"/>
      <c r="D169" s="19"/>
      <c r="E169" s="19"/>
      <c r="F169" s="30"/>
      <c r="G169" s="30"/>
      <c r="H169" s="30"/>
      <c r="I169" s="30"/>
      <c r="J169" s="30"/>
      <c r="K169" s="30"/>
      <c r="L169" s="33" t="s">
        <v>235</v>
      </c>
      <c r="M169" s="33"/>
      <c r="N169" s="14">
        <v>1</v>
      </c>
      <c r="O169" s="14">
        <f>N169*$N$2</f>
        <v>130</v>
      </c>
      <c r="P169" s="14"/>
      <c r="Q169" s="4"/>
    </row>
    <row r="170" spans="1:17" ht="30" x14ac:dyDescent="0.25">
      <c r="A170" s="19"/>
      <c r="B170" s="19"/>
      <c r="C170" s="19"/>
      <c r="D170" s="19"/>
      <c r="E170" s="19"/>
      <c r="F170" s="30"/>
      <c r="G170" s="30"/>
      <c r="H170" s="30"/>
      <c r="I170" s="30"/>
      <c r="J170" s="30"/>
      <c r="K170" s="30"/>
      <c r="L170" s="4" t="s">
        <v>54</v>
      </c>
      <c r="M170" s="4" t="s">
        <v>63</v>
      </c>
      <c r="N170" s="6">
        <v>1</v>
      </c>
      <c r="O170" s="6">
        <f t="shared" si="16"/>
        <v>130</v>
      </c>
      <c r="P170" s="6"/>
      <c r="Q170" s="4"/>
    </row>
    <row r="171" spans="1:17" ht="23.25" customHeight="1" x14ac:dyDescent="0.25">
      <c r="A171" s="19"/>
      <c r="B171" s="19"/>
      <c r="C171" s="19"/>
      <c r="D171" s="19"/>
      <c r="E171" s="19"/>
      <c r="F171" s="30"/>
      <c r="G171" s="30" t="s">
        <v>200</v>
      </c>
      <c r="H171" s="30"/>
      <c r="I171" s="30"/>
      <c r="J171" s="30" t="s">
        <v>107</v>
      </c>
      <c r="K171" s="6" t="s">
        <v>1</v>
      </c>
      <c r="L171" s="33" t="s">
        <v>79</v>
      </c>
      <c r="M171" s="33"/>
      <c r="N171" s="6">
        <v>2</v>
      </c>
      <c r="O171" s="6">
        <f t="shared" ref="O171:O177" si="17">N171*$N$2</f>
        <v>260</v>
      </c>
      <c r="P171" s="6"/>
      <c r="Q171" s="4"/>
    </row>
    <row r="172" spans="1:17" x14ac:dyDescent="0.25">
      <c r="A172" s="19"/>
      <c r="B172" s="19"/>
      <c r="C172" s="19"/>
      <c r="D172" s="19"/>
      <c r="E172" s="19"/>
      <c r="F172" s="30"/>
      <c r="G172" s="30"/>
      <c r="H172" s="30"/>
      <c r="I172" s="30"/>
      <c r="J172" s="30"/>
      <c r="K172" s="30" t="s">
        <v>4</v>
      </c>
      <c r="L172" s="33" t="s">
        <v>2</v>
      </c>
      <c r="M172" s="33"/>
      <c r="N172" s="6">
        <v>1</v>
      </c>
      <c r="O172" s="6">
        <f t="shared" si="17"/>
        <v>130</v>
      </c>
      <c r="P172" s="6"/>
      <c r="Q172" s="4"/>
    </row>
    <row r="173" spans="1:17" x14ac:dyDescent="0.25">
      <c r="A173" s="19"/>
      <c r="B173" s="19"/>
      <c r="C173" s="19"/>
      <c r="D173" s="19"/>
      <c r="E173" s="19"/>
      <c r="F173" s="30"/>
      <c r="G173" s="30"/>
      <c r="H173" s="30"/>
      <c r="I173" s="30"/>
      <c r="J173" s="30"/>
      <c r="K173" s="30"/>
      <c r="L173" s="33" t="s">
        <v>3</v>
      </c>
      <c r="M173" s="33"/>
      <c r="N173" s="6">
        <v>1</v>
      </c>
      <c r="O173" s="6">
        <f t="shared" si="17"/>
        <v>130</v>
      </c>
      <c r="P173" s="6"/>
      <c r="Q173" s="4"/>
    </row>
    <row r="174" spans="1:17" x14ac:dyDescent="0.25">
      <c r="A174" s="19"/>
      <c r="B174" s="19"/>
      <c r="C174" s="19"/>
      <c r="D174" s="19"/>
      <c r="E174" s="19"/>
      <c r="F174" s="30"/>
      <c r="G174" s="30"/>
      <c r="H174" s="30"/>
      <c r="I174" s="30"/>
      <c r="J174" s="30"/>
      <c r="K174" s="30"/>
      <c r="L174" s="33" t="s">
        <v>235</v>
      </c>
      <c r="M174" s="33"/>
      <c r="N174" s="14">
        <v>1</v>
      </c>
      <c r="O174" s="14">
        <f>N174*$N$2</f>
        <v>130</v>
      </c>
      <c r="P174" s="14"/>
      <c r="Q174" s="4"/>
    </row>
    <row r="175" spans="1:17" ht="30" x14ac:dyDescent="0.25">
      <c r="A175" s="19"/>
      <c r="B175" s="19"/>
      <c r="C175" s="19"/>
      <c r="D175" s="19"/>
      <c r="E175" s="19"/>
      <c r="F175" s="30"/>
      <c r="G175" s="30"/>
      <c r="H175" s="30"/>
      <c r="I175" s="30"/>
      <c r="J175" s="30"/>
      <c r="K175" s="30"/>
      <c r="L175" s="7" t="s">
        <v>32</v>
      </c>
      <c r="M175" s="7" t="s">
        <v>63</v>
      </c>
      <c r="N175" s="6">
        <v>1</v>
      </c>
      <c r="O175" s="6">
        <f t="shared" si="17"/>
        <v>130</v>
      </c>
      <c r="P175" s="6"/>
      <c r="Q175" s="4"/>
    </row>
    <row r="176" spans="1:17" ht="30" x14ac:dyDescent="0.25">
      <c r="A176" s="19"/>
      <c r="B176" s="19"/>
      <c r="C176" s="19"/>
      <c r="D176" s="19"/>
      <c r="E176" s="19"/>
      <c r="F176" s="30"/>
      <c r="G176" s="30"/>
      <c r="H176" s="30"/>
      <c r="I176" s="30"/>
      <c r="J176" s="30"/>
      <c r="K176" s="30"/>
      <c r="L176" s="7" t="s">
        <v>80</v>
      </c>
      <c r="M176" s="7" t="s">
        <v>63</v>
      </c>
      <c r="N176" s="6">
        <v>1</v>
      </c>
      <c r="O176" s="6">
        <f t="shared" si="17"/>
        <v>130</v>
      </c>
      <c r="P176" s="6"/>
      <c r="Q176" s="4"/>
    </row>
    <row r="177" spans="1:17" ht="30" x14ac:dyDescent="0.25">
      <c r="A177" s="19"/>
      <c r="B177" s="19"/>
      <c r="C177" s="19"/>
      <c r="D177" s="19"/>
      <c r="E177" s="19"/>
      <c r="F177" s="30"/>
      <c r="G177" s="30"/>
      <c r="H177" s="30"/>
      <c r="I177" s="30"/>
      <c r="J177" s="30"/>
      <c r="K177" s="30"/>
      <c r="L177" s="7" t="s">
        <v>127</v>
      </c>
      <c r="M177" s="7" t="s">
        <v>63</v>
      </c>
      <c r="N177" s="6">
        <v>1</v>
      </c>
      <c r="O177" s="6">
        <f t="shared" si="17"/>
        <v>130</v>
      </c>
      <c r="P177" s="6"/>
      <c r="Q177" s="4"/>
    </row>
    <row r="178" spans="1:17" ht="24" customHeight="1" x14ac:dyDescent="0.25">
      <c r="A178" s="19"/>
      <c r="B178" s="19"/>
      <c r="C178" s="19"/>
      <c r="D178" s="19"/>
      <c r="E178" s="19"/>
      <c r="F178" s="30"/>
      <c r="G178" s="30"/>
      <c r="H178" s="30"/>
      <c r="I178" s="30"/>
      <c r="J178" s="30"/>
      <c r="K178" s="30"/>
      <c r="L178" s="33" t="s">
        <v>75</v>
      </c>
      <c r="M178" s="33"/>
      <c r="N178" s="6">
        <v>3</v>
      </c>
      <c r="O178" s="6">
        <f t="shared" ref="O178:O199" si="18">N178*$N$2</f>
        <v>390</v>
      </c>
      <c r="P178" s="6"/>
      <c r="Q178" s="8"/>
    </row>
    <row r="179" spans="1:17" x14ac:dyDescent="0.25">
      <c r="A179" s="19"/>
      <c r="B179" s="19"/>
      <c r="C179" s="19"/>
      <c r="D179" s="19"/>
      <c r="E179" s="19"/>
      <c r="F179" s="30"/>
      <c r="G179" s="30"/>
      <c r="H179" s="30"/>
      <c r="I179" s="30"/>
      <c r="J179" s="30"/>
      <c r="K179" s="30"/>
      <c r="L179" s="33" t="s">
        <v>76</v>
      </c>
      <c r="M179" s="33"/>
      <c r="N179" s="6">
        <v>2</v>
      </c>
      <c r="O179" s="6">
        <f t="shared" si="18"/>
        <v>260</v>
      </c>
      <c r="P179" s="6"/>
      <c r="Q179" s="4"/>
    </row>
    <row r="180" spans="1:17" x14ac:dyDescent="0.25">
      <c r="A180" s="19"/>
      <c r="B180" s="19"/>
      <c r="C180" s="19"/>
      <c r="D180" s="19"/>
      <c r="E180" s="19"/>
      <c r="F180" s="30">
        <v>10</v>
      </c>
      <c r="G180" s="30"/>
      <c r="H180" s="30"/>
      <c r="I180" s="30"/>
      <c r="J180" s="30" t="s">
        <v>34</v>
      </c>
      <c r="K180" s="30" t="s">
        <v>1</v>
      </c>
      <c r="L180" s="33" t="s">
        <v>11</v>
      </c>
      <c r="M180" s="33"/>
      <c r="N180" s="6">
        <v>2</v>
      </c>
      <c r="O180" s="6">
        <f t="shared" si="18"/>
        <v>260</v>
      </c>
      <c r="P180" s="6"/>
      <c r="Q180" s="4"/>
    </row>
    <row r="181" spans="1:17" x14ac:dyDescent="0.25">
      <c r="A181" s="19"/>
      <c r="B181" s="19"/>
      <c r="C181" s="19"/>
      <c r="D181" s="19"/>
      <c r="E181" s="19"/>
      <c r="F181" s="30"/>
      <c r="G181" s="30"/>
      <c r="H181" s="30"/>
      <c r="I181" s="30"/>
      <c r="J181" s="30"/>
      <c r="K181" s="30"/>
      <c r="L181" s="33" t="s">
        <v>12</v>
      </c>
      <c r="M181" s="33"/>
      <c r="N181" s="6">
        <v>2</v>
      </c>
      <c r="O181" s="6">
        <f t="shared" si="18"/>
        <v>260</v>
      </c>
      <c r="P181" s="6"/>
      <c r="Q181" s="4"/>
    </row>
    <row r="182" spans="1:17" x14ac:dyDescent="0.25">
      <c r="A182" s="19"/>
      <c r="B182" s="19"/>
      <c r="C182" s="19"/>
      <c r="D182" s="19"/>
      <c r="E182" s="19"/>
      <c r="F182" s="30"/>
      <c r="G182" s="30"/>
      <c r="H182" s="30"/>
      <c r="I182" s="30"/>
      <c r="J182" s="30"/>
      <c r="K182" s="30" t="s">
        <v>4</v>
      </c>
      <c r="L182" s="33" t="s">
        <v>2</v>
      </c>
      <c r="M182" s="33"/>
      <c r="N182" s="6">
        <v>1</v>
      </c>
      <c r="O182" s="6">
        <f t="shared" si="18"/>
        <v>130</v>
      </c>
      <c r="P182" s="6"/>
      <c r="Q182" s="4"/>
    </row>
    <row r="183" spans="1:17" x14ac:dyDescent="0.25">
      <c r="A183" s="19"/>
      <c r="B183" s="19"/>
      <c r="C183" s="19"/>
      <c r="D183" s="19"/>
      <c r="E183" s="19"/>
      <c r="F183" s="30"/>
      <c r="G183" s="30"/>
      <c r="H183" s="30"/>
      <c r="I183" s="30"/>
      <c r="J183" s="30"/>
      <c r="K183" s="30"/>
      <c r="L183" s="33" t="s">
        <v>3</v>
      </c>
      <c r="M183" s="33"/>
      <c r="N183" s="6">
        <v>1</v>
      </c>
      <c r="O183" s="6">
        <f t="shared" si="18"/>
        <v>130</v>
      </c>
      <c r="P183" s="6"/>
      <c r="Q183" s="4"/>
    </row>
    <row r="184" spans="1:17" ht="30" x14ac:dyDescent="0.25">
      <c r="A184" s="19"/>
      <c r="B184" s="19"/>
      <c r="C184" s="19"/>
      <c r="D184" s="19"/>
      <c r="E184" s="19"/>
      <c r="F184" s="30"/>
      <c r="G184" s="30"/>
      <c r="H184" s="30"/>
      <c r="I184" s="30"/>
      <c r="J184" s="30"/>
      <c r="K184" s="30"/>
      <c r="L184" s="30" t="s">
        <v>32</v>
      </c>
      <c r="M184" s="4" t="s">
        <v>18</v>
      </c>
      <c r="N184" s="6">
        <v>1</v>
      </c>
      <c r="O184" s="6">
        <f t="shared" si="18"/>
        <v>130</v>
      </c>
      <c r="P184" s="6"/>
      <c r="Q184" s="4"/>
    </row>
    <row r="185" spans="1:17" ht="33.75" customHeight="1" x14ac:dyDescent="0.25">
      <c r="A185" s="19"/>
      <c r="B185" s="19"/>
      <c r="C185" s="19"/>
      <c r="D185" s="19"/>
      <c r="E185" s="19"/>
      <c r="F185" s="30"/>
      <c r="G185" s="30"/>
      <c r="H185" s="30"/>
      <c r="I185" s="30"/>
      <c r="J185" s="30"/>
      <c r="K185" s="30"/>
      <c r="L185" s="30"/>
      <c r="M185" s="4" t="s">
        <v>35</v>
      </c>
      <c r="N185" s="6">
        <v>1</v>
      </c>
      <c r="O185" s="6">
        <f t="shared" si="18"/>
        <v>130</v>
      </c>
      <c r="P185" s="6"/>
      <c r="Q185" s="4" t="s">
        <v>45</v>
      </c>
    </row>
    <row r="186" spans="1:17" ht="34.5" customHeight="1" x14ac:dyDescent="0.25">
      <c r="A186" s="19"/>
      <c r="B186" s="19"/>
      <c r="C186" s="19"/>
      <c r="D186" s="19"/>
      <c r="E186" s="19"/>
      <c r="F186" s="30"/>
      <c r="G186" s="30"/>
      <c r="H186" s="30"/>
      <c r="I186" s="30"/>
      <c r="J186" s="30"/>
      <c r="K186" s="30"/>
      <c r="L186" s="30"/>
      <c r="M186" s="4" t="s">
        <v>36</v>
      </c>
      <c r="N186" s="6">
        <v>1</v>
      </c>
      <c r="O186" s="6">
        <f t="shared" si="18"/>
        <v>130</v>
      </c>
      <c r="P186" s="6"/>
      <c r="Q186" s="4" t="s">
        <v>45</v>
      </c>
    </row>
    <row r="187" spans="1:17" ht="47.25" customHeight="1" x14ac:dyDescent="0.25">
      <c r="A187" s="19"/>
      <c r="B187" s="19"/>
      <c r="C187" s="19"/>
      <c r="D187" s="19"/>
      <c r="E187" s="19"/>
      <c r="F187" s="30"/>
      <c r="G187" s="30"/>
      <c r="H187" s="30"/>
      <c r="I187" s="30"/>
      <c r="J187" s="30"/>
      <c r="K187" s="30"/>
      <c r="L187" s="30"/>
      <c r="M187" s="4" t="s">
        <v>37</v>
      </c>
      <c r="N187" s="6">
        <v>1</v>
      </c>
      <c r="O187" s="6">
        <f t="shared" si="18"/>
        <v>130</v>
      </c>
      <c r="P187" s="6"/>
      <c r="Q187" s="4" t="s">
        <v>45</v>
      </c>
    </row>
    <row r="188" spans="1:17" ht="47.25" customHeight="1" x14ac:dyDescent="0.25">
      <c r="A188" s="19"/>
      <c r="B188" s="19"/>
      <c r="C188" s="19"/>
      <c r="D188" s="19"/>
      <c r="E188" s="19"/>
      <c r="F188" s="30"/>
      <c r="G188" s="30"/>
      <c r="H188" s="30"/>
      <c r="I188" s="30"/>
      <c r="J188" s="30"/>
      <c r="K188" s="30"/>
      <c r="L188" s="30"/>
      <c r="M188" s="4" t="s">
        <v>23</v>
      </c>
      <c r="N188" s="6">
        <v>1</v>
      </c>
      <c r="O188" s="6">
        <f t="shared" si="18"/>
        <v>130</v>
      </c>
      <c r="P188" s="6"/>
      <c r="Q188" s="4"/>
    </row>
    <row r="189" spans="1:17" ht="36" customHeight="1" x14ac:dyDescent="0.25">
      <c r="A189" s="19"/>
      <c r="B189" s="19"/>
      <c r="C189" s="19"/>
      <c r="D189" s="19"/>
      <c r="E189" s="19"/>
      <c r="F189" s="30"/>
      <c r="G189" s="30"/>
      <c r="H189" s="30"/>
      <c r="I189" s="30"/>
      <c r="J189" s="30"/>
      <c r="K189" s="30"/>
      <c r="L189" s="30"/>
      <c r="M189" s="4" t="s">
        <v>39</v>
      </c>
      <c r="N189" s="6">
        <v>1</v>
      </c>
      <c r="O189" s="6">
        <f t="shared" si="18"/>
        <v>130</v>
      </c>
      <c r="P189" s="6"/>
      <c r="Q189" s="4" t="s">
        <v>45</v>
      </c>
    </row>
    <row r="190" spans="1:17" ht="36" customHeight="1" x14ac:dyDescent="0.25">
      <c r="A190" s="19"/>
      <c r="B190" s="19"/>
      <c r="C190" s="19"/>
      <c r="D190" s="19"/>
      <c r="E190" s="19"/>
      <c r="F190" s="30"/>
      <c r="G190" s="30"/>
      <c r="H190" s="30"/>
      <c r="I190" s="30"/>
      <c r="J190" s="30"/>
      <c r="K190" s="30"/>
      <c r="L190" s="30"/>
      <c r="M190" s="4" t="s">
        <v>38</v>
      </c>
      <c r="N190" s="6">
        <v>1</v>
      </c>
      <c r="O190" s="6">
        <f t="shared" si="18"/>
        <v>130</v>
      </c>
      <c r="P190" s="6"/>
      <c r="Q190" s="4" t="s">
        <v>45</v>
      </c>
    </row>
    <row r="191" spans="1:17" ht="65.25" customHeight="1" x14ac:dyDescent="0.25">
      <c r="A191" s="19"/>
      <c r="B191" s="19"/>
      <c r="C191" s="19"/>
      <c r="D191" s="19"/>
      <c r="E191" s="19"/>
      <c r="F191" s="30"/>
      <c r="G191" s="30"/>
      <c r="H191" s="30"/>
      <c r="I191" s="30"/>
      <c r="J191" s="30"/>
      <c r="K191" s="30"/>
      <c r="L191" s="30"/>
      <c r="M191" s="4" t="s">
        <v>44</v>
      </c>
      <c r="N191" s="6">
        <v>1</v>
      </c>
      <c r="O191" s="6">
        <f t="shared" si="18"/>
        <v>130</v>
      </c>
      <c r="P191" s="6"/>
      <c r="Q191" s="4" t="s">
        <v>45</v>
      </c>
    </row>
    <row r="192" spans="1:17" ht="50.25" customHeight="1" x14ac:dyDescent="0.25">
      <c r="A192" s="19"/>
      <c r="B192" s="19"/>
      <c r="C192" s="19"/>
      <c r="D192" s="19"/>
      <c r="E192" s="19"/>
      <c r="F192" s="30"/>
      <c r="G192" s="30"/>
      <c r="H192" s="30"/>
      <c r="I192" s="30"/>
      <c r="J192" s="30"/>
      <c r="K192" s="30"/>
      <c r="L192" s="30"/>
      <c r="M192" s="4" t="s">
        <v>43</v>
      </c>
      <c r="N192" s="6">
        <v>1</v>
      </c>
      <c r="O192" s="6">
        <f t="shared" si="18"/>
        <v>130</v>
      </c>
      <c r="P192" s="6"/>
      <c r="Q192" s="4" t="s">
        <v>45</v>
      </c>
    </row>
    <row r="193" spans="1:17" ht="48.75" customHeight="1" x14ac:dyDescent="0.25">
      <c r="A193" s="19"/>
      <c r="B193" s="19"/>
      <c r="C193" s="19"/>
      <c r="D193" s="19"/>
      <c r="E193" s="19"/>
      <c r="F193" s="30"/>
      <c r="G193" s="30"/>
      <c r="H193" s="30"/>
      <c r="I193" s="30"/>
      <c r="J193" s="30"/>
      <c r="K193" s="30"/>
      <c r="L193" s="30"/>
      <c r="M193" s="4" t="s">
        <v>105</v>
      </c>
      <c r="N193" s="6">
        <v>1</v>
      </c>
      <c r="O193" s="6">
        <f t="shared" si="18"/>
        <v>130</v>
      </c>
      <c r="P193" s="6"/>
      <c r="Q193" s="4" t="s">
        <v>45</v>
      </c>
    </row>
    <row r="194" spans="1:17" x14ac:dyDescent="0.25">
      <c r="A194" s="19"/>
      <c r="B194" s="19"/>
      <c r="C194" s="19"/>
      <c r="D194" s="19"/>
      <c r="E194" s="19"/>
      <c r="F194" s="30"/>
      <c r="G194" s="30"/>
      <c r="H194" s="30"/>
      <c r="I194" s="30"/>
      <c r="J194" s="30"/>
      <c r="K194" s="30"/>
      <c r="L194" s="30"/>
      <c r="M194" s="4" t="s">
        <v>47</v>
      </c>
      <c r="N194" s="6">
        <v>1</v>
      </c>
      <c r="O194" s="6">
        <f t="shared" si="18"/>
        <v>130</v>
      </c>
      <c r="P194" s="6"/>
      <c r="Q194" s="4" t="s">
        <v>45</v>
      </c>
    </row>
    <row r="195" spans="1:17" ht="49.5" customHeight="1" x14ac:dyDescent="0.25">
      <c r="A195" s="19"/>
      <c r="B195" s="19"/>
      <c r="C195" s="19"/>
      <c r="D195" s="19"/>
      <c r="E195" s="19"/>
      <c r="F195" s="30"/>
      <c r="G195" s="30"/>
      <c r="H195" s="30"/>
      <c r="I195" s="30"/>
      <c r="J195" s="30"/>
      <c r="K195" s="30"/>
      <c r="L195" s="30"/>
      <c r="M195" s="4" t="s">
        <v>106</v>
      </c>
      <c r="N195" s="6">
        <v>1</v>
      </c>
      <c r="O195" s="6">
        <f t="shared" si="18"/>
        <v>130</v>
      </c>
      <c r="P195" s="6"/>
      <c r="Q195" s="4" t="s">
        <v>45</v>
      </c>
    </row>
    <row r="196" spans="1:17" x14ac:dyDescent="0.25">
      <c r="A196" s="19"/>
      <c r="B196" s="19"/>
      <c r="C196" s="19"/>
      <c r="D196" s="19"/>
      <c r="E196" s="19"/>
      <c r="F196" s="30"/>
      <c r="G196" s="30"/>
      <c r="H196" s="30"/>
      <c r="I196" s="30"/>
      <c r="J196" s="30"/>
      <c r="K196" s="30"/>
      <c r="L196" s="30"/>
      <c r="M196" s="4" t="s">
        <v>48</v>
      </c>
      <c r="N196" s="6">
        <v>1</v>
      </c>
      <c r="O196" s="6">
        <f t="shared" si="18"/>
        <v>130</v>
      </c>
      <c r="P196" s="6"/>
      <c r="Q196" s="4" t="s">
        <v>45</v>
      </c>
    </row>
    <row r="197" spans="1:17" x14ac:dyDescent="0.25">
      <c r="A197" s="19"/>
      <c r="B197" s="19"/>
      <c r="C197" s="19"/>
      <c r="D197" s="19"/>
      <c r="E197" s="19"/>
      <c r="F197" s="30"/>
      <c r="G197" s="30"/>
      <c r="H197" s="30"/>
      <c r="I197" s="30"/>
      <c r="J197" s="30"/>
      <c r="K197" s="30"/>
      <c r="L197" s="30"/>
      <c r="M197" s="4" t="s">
        <v>46</v>
      </c>
      <c r="N197" s="6">
        <v>1</v>
      </c>
      <c r="O197" s="6">
        <f t="shared" si="18"/>
        <v>130</v>
      </c>
      <c r="P197" s="6"/>
      <c r="Q197" s="4" t="s">
        <v>45</v>
      </c>
    </row>
    <row r="198" spans="1:17" ht="49.5" customHeight="1" x14ac:dyDescent="0.25">
      <c r="A198" s="19"/>
      <c r="B198" s="19"/>
      <c r="C198" s="19"/>
      <c r="D198" s="19"/>
      <c r="E198" s="19"/>
      <c r="F198" s="30"/>
      <c r="G198" s="30"/>
      <c r="H198" s="30"/>
      <c r="I198" s="30"/>
      <c r="J198" s="30"/>
      <c r="K198" s="30"/>
      <c r="L198" s="30"/>
      <c r="M198" s="4" t="s">
        <v>42</v>
      </c>
      <c r="N198" s="6">
        <v>1</v>
      </c>
      <c r="O198" s="6">
        <f t="shared" si="18"/>
        <v>130</v>
      </c>
      <c r="P198" s="6"/>
      <c r="Q198" s="4" t="s">
        <v>45</v>
      </c>
    </row>
    <row r="199" spans="1:17" ht="33" customHeight="1" x14ac:dyDescent="0.25">
      <c r="A199" s="19"/>
      <c r="B199" s="19"/>
      <c r="C199" s="19"/>
      <c r="D199" s="19"/>
      <c r="E199" s="19"/>
      <c r="F199" s="30"/>
      <c r="G199" s="30"/>
      <c r="H199" s="30"/>
      <c r="I199" s="30"/>
      <c r="J199" s="30"/>
      <c r="K199" s="30"/>
      <c r="L199" s="30"/>
      <c r="M199" s="4" t="s">
        <v>41</v>
      </c>
      <c r="N199" s="6">
        <v>1</v>
      </c>
      <c r="O199" s="6">
        <f t="shared" si="18"/>
        <v>130</v>
      </c>
      <c r="P199" s="6"/>
      <c r="Q199" s="4" t="s">
        <v>45</v>
      </c>
    </row>
    <row r="200" spans="1:17" x14ac:dyDescent="0.25">
      <c r="A200" s="19"/>
      <c r="B200" s="19"/>
      <c r="C200" s="19"/>
      <c r="D200" s="19"/>
      <c r="E200" s="19"/>
      <c r="F200" s="30"/>
      <c r="G200" s="30"/>
      <c r="H200" s="30"/>
      <c r="I200" s="30"/>
      <c r="J200" s="30"/>
      <c r="K200" s="30"/>
      <c r="L200" s="30"/>
      <c r="M200" s="4" t="s">
        <v>15</v>
      </c>
      <c r="N200" s="6">
        <v>1</v>
      </c>
      <c r="O200" s="6">
        <f t="shared" ref="O200:O205" si="19">N200*$N$2</f>
        <v>130</v>
      </c>
      <c r="P200" s="6"/>
      <c r="Q200" s="4"/>
    </row>
    <row r="201" spans="1:17" ht="32.25" customHeight="1" x14ac:dyDescent="0.25">
      <c r="A201" s="19"/>
      <c r="B201" s="19"/>
      <c r="C201" s="19"/>
      <c r="D201" s="19"/>
      <c r="E201" s="19"/>
      <c r="F201" s="30"/>
      <c r="G201" s="30"/>
      <c r="H201" s="30"/>
      <c r="I201" s="30"/>
      <c r="J201" s="30"/>
      <c r="K201" s="30"/>
      <c r="L201" s="30"/>
      <c r="M201" s="4" t="s">
        <v>26</v>
      </c>
      <c r="N201" s="6">
        <v>1</v>
      </c>
      <c r="O201" s="6">
        <f t="shared" si="19"/>
        <v>130</v>
      </c>
      <c r="P201" s="6"/>
      <c r="Q201" s="4" t="s">
        <v>45</v>
      </c>
    </row>
    <row r="202" spans="1:17" ht="32.25" customHeight="1" x14ac:dyDescent="0.25">
      <c r="A202" s="19"/>
      <c r="B202" s="19"/>
      <c r="C202" s="19"/>
      <c r="D202" s="19"/>
      <c r="E202" s="19"/>
      <c r="F202" s="30"/>
      <c r="G202" s="30"/>
      <c r="H202" s="30"/>
      <c r="I202" s="30"/>
      <c r="J202" s="30"/>
      <c r="K202" s="30"/>
      <c r="L202" s="30"/>
      <c r="M202" s="4" t="s">
        <v>40</v>
      </c>
      <c r="N202" s="6">
        <v>1</v>
      </c>
      <c r="O202" s="6">
        <f t="shared" si="19"/>
        <v>130</v>
      </c>
      <c r="P202" s="6"/>
      <c r="Q202" s="4"/>
    </row>
    <row r="203" spans="1:17" x14ac:dyDescent="0.25">
      <c r="A203" s="19"/>
      <c r="B203" s="19"/>
      <c r="C203" s="19"/>
      <c r="D203" s="19"/>
      <c r="E203" s="19"/>
      <c r="F203" s="30"/>
      <c r="G203" s="30"/>
      <c r="H203" s="30"/>
      <c r="I203" s="30"/>
      <c r="J203" s="30"/>
      <c r="K203" s="30"/>
      <c r="L203" s="33" t="s">
        <v>28</v>
      </c>
      <c r="M203" s="33"/>
      <c r="N203" s="6">
        <v>1</v>
      </c>
      <c r="O203" s="6">
        <f t="shared" si="19"/>
        <v>130</v>
      </c>
      <c r="P203" s="6"/>
      <c r="Q203" s="4"/>
    </row>
    <row r="204" spans="1:17" x14ac:dyDescent="0.25">
      <c r="A204" s="19"/>
      <c r="B204" s="19"/>
      <c r="C204" s="19"/>
      <c r="D204" s="19"/>
      <c r="E204" s="19"/>
      <c r="F204" s="30"/>
      <c r="G204" s="30"/>
      <c r="H204" s="30"/>
      <c r="I204" s="30"/>
      <c r="J204" s="30"/>
      <c r="K204" s="30"/>
      <c r="L204" s="33" t="s">
        <v>49</v>
      </c>
      <c r="M204" s="33"/>
      <c r="N204" s="6">
        <v>1</v>
      </c>
      <c r="O204" s="6">
        <f t="shared" si="19"/>
        <v>130</v>
      </c>
      <c r="P204" s="6"/>
      <c r="Q204" s="4"/>
    </row>
    <row r="205" spans="1:17" x14ac:dyDescent="0.25">
      <c r="A205" s="19"/>
      <c r="B205" s="19"/>
      <c r="C205" s="19"/>
      <c r="D205" s="19"/>
      <c r="E205" s="19"/>
      <c r="F205" s="30"/>
      <c r="G205" s="30"/>
      <c r="H205" s="30"/>
      <c r="I205" s="30"/>
      <c r="J205" s="30"/>
      <c r="K205" s="30"/>
      <c r="L205" s="33" t="s">
        <v>50</v>
      </c>
      <c r="M205" s="33"/>
      <c r="N205" s="6">
        <v>1</v>
      </c>
      <c r="O205" s="6">
        <f t="shared" si="19"/>
        <v>130</v>
      </c>
      <c r="P205" s="6"/>
      <c r="Q205" s="4"/>
    </row>
    <row r="206" spans="1:17" ht="17.25" customHeight="1" x14ac:dyDescent="0.25">
      <c r="A206" s="19"/>
      <c r="B206" s="19"/>
      <c r="C206" s="19"/>
      <c r="D206" s="19"/>
      <c r="E206" s="19"/>
      <c r="F206" s="30"/>
      <c r="G206" s="30"/>
      <c r="H206" s="30"/>
      <c r="I206" s="30"/>
      <c r="J206" s="30"/>
      <c r="K206" s="30"/>
      <c r="L206" s="33" t="s">
        <v>75</v>
      </c>
      <c r="M206" s="33"/>
      <c r="N206" s="6">
        <v>3</v>
      </c>
      <c r="O206" s="6">
        <f>N206*$N$2</f>
        <v>390</v>
      </c>
      <c r="P206" s="6"/>
      <c r="Q206" s="8"/>
    </row>
    <row r="207" spans="1:17" x14ac:dyDescent="0.25">
      <c r="A207" s="19"/>
      <c r="B207" s="19"/>
      <c r="C207" s="19"/>
      <c r="D207" s="19"/>
      <c r="E207" s="19"/>
      <c r="F207" s="30"/>
      <c r="G207" s="30"/>
      <c r="H207" s="30"/>
      <c r="I207" s="30"/>
      <c r="J207" s="30"/>
      <c r="K207" s="30"/>
      <c r="L207" s="33" t="s">
        <v>76</v>
      </c>
      <c r="M207" s="33"/>
      <c r="N207" s="6">
        <v>2</v>
      </c>
      <c r="O207" s="6">
        <f>N207*$N$2</f>
        <v>260</v>
      </c>
      <c r="P207" s="6"/>
      <c r="Q207" s="4"/>
    </row>
    <row r="208" spans="1:17" ht="21" customHeight="1" x14ac:dyDescent="0.25">
      <c r="A208" s="19"/>
      <c r="B208" s="19"/>
      <c r="C208" s="19"/>
      <c r="D208" s="19"/>
      <c r="E208" s="19"/>
      <c r="F208" s="21">
        <v>11</v>
      </c>
      <c r="G208" s="22"/>
      <c r="H208" s="22"/>
      <c r="I208" s="23"/>
      <c r="J208" s="30" t="s">
        <v>223</v>
      </c>
      <c r="K208" s="6" t="s">
        <v>1</v>
      </c>
      <c r="L208" s="33" t="s">
        <v>79</v>
      </c>
      <c r="M208" s="33"/>
      <c r="N208" s="6">
        <v>2</v>
      </c>
      <c r="O208" s="6">
        <f t="shared" ref="O208:O213" si="20">N208*$N$2</f>
        <v>260</v>
      </c>
      <c r="P208" s="6"/>
      <c r="Q208" s="4"/>
    </row>
    <row r="209" spans="1:17" x14ac:dyDescent="0.25">
      <c r="A209" s="19"/>
      <c r="B209" s="19"/>
      <c r="C209" s="19"/>
      <c r="D209" s="19"/>
      <c r="E209" s="19"/>
      <c r="F209" s="24"/>
      <c r="G209" s="25"/>
      <c r="H209" s="25"/>
      <c r="I209" s="26"/>
      <c r="J209" s="30"/>
      <c r="K209" s="30" t="s">
        <v>4</v>
      </c>
      <c r="L209" s="33" t="s">
        <v>2</v>
      </c>
      <c r="M209" s="33"/>
      <c r="N209" s="6">
        <v>1</v>
      </c>
      <c r="O209" s="6">
        <f t="shared" si="20"/>
        <v>130</v>
      </c>
      <c r="P209" s="6"/>
      <c r="Q209" s="4"/>
    </row>
    <row r="210" spans="1:17" x14ac:dyDescent="0.25">
      <c r="A210" s="19"/>
      <c r="B210" s="19"/>
      <c r="C210" s="19"/>
      <c r="D210" s="19"/>
      <c r="E210" s="19"/>
      <c r="F210" s="24"/>
      <c r="G210" s="25"/>
      <c r="H210" s="25"/>
      <c r="I210" s="26"/>
      <c r="J210" s="30"/>
      <c r="K210" s="30"/>
      <c r="L210" s="33" t="s">
        <v>3</v>
      </c>
      <c r="M210" s="33"/>
      <c r="N210" s="6">
        <v>1</v>
      </c>
      <c r="O210" s="6">
        <f t="shared" si="20"/>
        <v>130</v>
      </c>
      <c r="P210" s="6"/>
      <c r="Q210" s="4"/>
    </row>
    <row r="211" spans="1:17" x14ac:dyDescent="0.25">
      <c r="A211" s="19"/>
      <c r="B211" s="19"/>
      <c r="C211" s="19"/>
      <c r="D211" s="19"/>
      <c r="E211" s="19"/>
      <c r="F211" s="24"/>
      <c r="G211" s="25"/>
      <c r="H211" s="25"/>
      <c r="I211" s="26"/>
      <c r="J211" s="30"/>
      <c r="K211" s="30"/>
      <c r="L211" s="7" t="s">
        <v>32</v>
      </c>
      <c r="M211" s="7" t="s">
        <v>224</v>
      </c>
      <c r="N211" s="6">
        <v>1</v>
      </c>
      <c r="O211" s="6">
        <f t="shared" si="20"/>
        <v>130</v>
      </c>
      <c r="P211" s="6"/>
      <c r="Q211" s="4"/>
    </row>
    <row r="212" spans="1:17" x14ac:dyDescent="0.25">
      <c r="A212" s="19"/>
      <c r="B212" s="19"/>
      <c r="C212" s="19"/>
      <c r="D212" s="19"/>
      <c r="E212" s="19"/>
      <c r="F212" s="24"/>
      <c r="G212" s="25"/>
      <c r="H212" s="25"/>
      <c r="I212" s="26"/>
      <c r="J212" s="30"/>
      <c r="K212" s="30"/>
      <c r="L212" s="7" t="s">
        <v>80</v>
      </c>
      <c r="M212" s="7" t="s">
        <v>224</v>
      </c>
      <c r="N212" s="6">
        <v>1</v>
      </c>
      <c r="O212" s="6">
        <f t="shared" si="20"/>
        <v>130</v>
      </c>
      <c r="P212" s="6"/>
      <c r="Q212" s="4"/>
    </row>
    <row r="213" spans="1:17" x14ac:dyDescent="0.25">
      <c r="A213" s="19"/>
      <c r="B213" s="19"/>
      <c r="C213" s="19"/>
      <c r="D213" s="19"/>
      <c r="E213" s="19"/>
      <c r="F213" s="24"/>
      <c r="G213" s="25"/>
      <c r="H213" s="25"/>
      <c r="I213" s="26"/>
      <c r="J213" s="30"/>
      <c r="K213" s="30"/>
      <c r="L213" s="7" t="s">
        <v>127</v>
      </c>
      <c r="M213" s="7" t="s">
        <v>224</v>
      </c>
      <c r="N213" s="6">
        <v>1</v>
      </c>
      <c r="O213" s="6">
        <f t="shared" si="20"/>
        <v>130</v>
      </c>
      <c r="P213" s="6"/>
      <c r="Q213" s="4"/>
    </row>
    <row r="214" spans="1:17" ht="30" customHeight="1" x14ac:dyDescent="0.25">
      <c r="A214" s="19"/>
      <c r="B214" s="19"/>
      <c r="C214" s="19"/>
      <c r="D214" s="19"/>
      <c r="E214" s="19"/>
      <c r="F214" s="24"/>
      <c r="G214" s="25"/>
      <c r="H214" s="25"/>
      <c r="I214" s="26"/>
      <c r="J214" s="30"/>
      <c r="K214" s="30"/>
      <c r="L214" s="33" t="s">
        <v>75</v>
      </c>
      <c r="M214" s="33"/>
      <c r="N214" s="6">
        <v>3</v>
      </c>
      <c r="O214" s="6">
        <f t="shared" ref="O214:O223" si="21">N214*$N$2</f>
        <v>390</v>
      </c>
      <c r="P214" s="6"/>
      <c r="Q214" s="8"/>
    </row>
    <row r="215" spans="1:17" x14ac:dyDescent="0.25">
      <c r="A215" s="19"/>
      <c r="B215" s="19"/>
      <c r="C215" s="19"/>
      <c r="D215" s="19"/>
      <c r="E215" s="19"/>
      <c r="F215" s="27"/>
      <c r="G215" s="28"/>
      <c r="H215" s="28"/>
      <c r="I215" s="29"/>
      <c r="J215" s="30"/>
      <c r="K215" s="30"/>
      <c r="L215" s="33" t="s">
        <v>76</v>
      </c>
      <c r="M215" s="33"/>
      <c r="N215" s="6">
        <v>2</v>
      </c>
      <c r="O215" s="6">
        <f t="shared" si="21"/>
        <v>260</v>
      </c>
      <c r="P215" s="6"/>
      <c r="Q215" s="4"/>
    </row>
    <row r="216" spans="1:17" ht="26.25" customHeight="1" x14ac:dyDescent="0.25">
      <c r="A216" s="19"/>
      <c r="B216" s="19"/>
      <c r="C216" s="19"/>
      <c r="D216" s="19"/>
      <c r="E216" s="19"/>
      <c r="F216" s="30">
        <v>12</v>
      </c>
      <c r="G216" s="30" t="s">
        <v>197</v>
      </c>
      <c r="H216" s="30"/>
      <c r="I216" s="30"/>
      <c r="J216" s="30" t="s">
        <v>219</v>
      </c>
      <c r="K216" s="30" t="s">
        <v>1</v>
      </c>
      <c r="L216" s="33" t="s">
        <v>11</v>
      </c>
      <c r="M216" s="33"/>
      <c r="N216" s="6">
        <v>2</v>
      </c>
      <c r="O216" s="6">
        <f t="shared" si="21"/>
        <v>260</v>
      </c>
      <c r="P216" s="6"/>
      <c r="Q216" s="4"/>
    </row>
    <row r="217" spans="1:17" x14ac:dyDescent="0.25">
      <c r="A217" s="19"/>
      <c r="B217" s="19"/>
      <c r="C217" s="19"/>
      <c r="D217" s="19"/>
      <c r="E217" s="19"/>
      <c r="F217" s="30"/>
      <c r="G217" s="30"/>
      <c r="H217" s="30"/>
      <c r="I217" s="30"/>
      <c r="J217" s="30"/>
      <c r="K217" s="30"/>
      <c r="L217" s="33" t="s">
        <v>68</v>
      </c>
      <c r="M217" s="33"/>
      <c r="N217" s="6">
        <v>2</v>
      </c>
      <c r="O217" s="6">
        <f t="shared" si="21"/>
        <v>260</v>
      </c>
      <c r="P217" s="6"/>
      <c r="Q217" s="4"/>
    </row>
    <row r="218" spans="1:17" x14ac:dyDescent="0.25">
      <c r="A218" s="19"/>
      <c r="B218" s="19"/>
      <c r="C218" s="19"/>
      <c r="D218" s="19"/>
      <c r="E218" s="19"/>
      <c r="F218" s="30"/>
      <c r="G218" s="30"/>
      <c r="H218" s="30"/>
      <c r="I218" s="30"/>
      <c r="J218" s="30"/>
      <c r="K218" s="30" t="s">
        <v>4</v>
      </c>
      <c r="L218" s="33" t="s">
        <v>2</v>
      </c>
      <c r="M218" s="33"/>
      <c r="N218" s="6">
        <v>1</v>
      </c>
      <c r="O218" s="6">
        <f t="shared" si="21"/>
        <v>130</v>
      </c>
      <c r="P218" s="6"/>
      <c r="Q218" s="4"/>
    </row>
    <row r="219" spans="1:17" x14ac:dyDescent="0.25">
      <c r="A219" s="19"/>
      <c r="B219" s="19"/>
      <c r="C219" s="19"/>
      <c r="D219" s="19"/>
      <c r="E219" s="19"/>
      <c r="F219" s="30"/>
      <c r="G219" s="30"/>
      <c r="H219" s="30"/>
      <c r="I219" s="30"/>
      <c r="J219" s="30"/>
      <c r="K219" s="30"/>
      <c r="L219" s="33" t="s">
        <v>3</v>
      </c>
      <c r="M219" s="33"/>
      <c r="N219" s="6">
        <v>1</v>
      </c>
      <c r="O219" s="6">
        <f t="shared" si="21"/>
        <v>130</v>
      </c>
      <c r="P219" s="6"/>
      <c r="Q219" s="4"/>
    </row>
    <row r="220" spans="1:17" ht="30" x14ac:dyDescent="0.25">
      <c r="A220" s="19"/>
      <c r="B220" s="19"/>
      <c r="C220" s="19"/>
      <c r="D220" s="19"/>
      <c r="E220" s="19"/>
      <c r="F220" s="30"/>
      <c r="G220" s="30"/>
      <c r="H220" s="30"/>
      <c r="I220" s="30"/>
      <c r="J220" s="30"/>
      <c r="K220" s="30"/>
      <c r="L220" s="7" t="s">
        <v>32</v>
      </c>
      <c r="M220" s="7" t="s">
        <v>220</v>
      </c>
      <c r="N220" s="6">
        <v>1</v>
      </c>
      <c r="O220" s="6">
        <f t="shared" si="21"/>
        <v>130</v>
      </c>
      <c r="P220" s="6"/>
      <c r="Q220" s="4"/>
    </row>
    <row r="221" spans="1:17" ht="22.5" customHeight="1" x14ac:dyDescent="0.25">
      <c r="A221" s="19"/>
      <c r="B221" s="19"/>
      <c r="C221" s="19"/>
      <c r="D221" s="19"/>
      <c r="E221" s="19"/>
      <c r="F221" s="30"/>
      <c r="G221" s="30"/>
      <c r="H221" s="30"/>
      <c r="I221" s="30"/>
      <c r="J221" s="30"/>
      <c r="K221" s="30"/>
      <c r="L221" s="33" t="s">
        <v>28</v>
      </c>
      <c r="M221" s="33"/>
      <c r="N221" s="6">
        <v>1</v>
      </c>
      <c r="O221" s="6">
        <f t="shared" si="21"/>
        <v>130</v>
      </c>
      <c r="P221" s="6"/>
      <c r="Q221" s="4"/>
    </row>
    <row r="222" spans="1:17" ht="17.25" customHeight="1" x14ac:dyDescent="0.25">
      <c r="A222" s="19"/>
      <c r="B222" s="19"/>
      <c r="C222" s="19"/>
      <c r="D222" s="19"/>
      <c r="E222" s="19"/>
      <c r="F222" s="30"/>
      <c r="G222" s="30"/>
      <c r="H222" s="30"/>
      <c r="I222" s="30"/>
      <c r="J222" s="30"/>
      <c r="K222" s="30"/>
      <c r="L222" s="33" t="s">
        <v>75</v>
      </c>
      <c r="M222" s="33"/>
      <c r="N222" s="6">
        <v>3</v>
      </c>
      <c r="O222" s="6">
        <f t="shared" si="21"/>
        <v>390</v>
      </c>
      <c r="P222" s="6"/>
      <c r="Q222" s="8"/>
    </row>
    <row r="223" spans="1:17" x14ac:dyDescent="0.25">
      <c r="A223" s="19"/>
      <c r="B223" s="19"/>
      <c r="C223" s="19"/>
      <c r="D223" s="19"/>
      <c r="E223" s="19"/>
      <c r="F223" s="30"/>
      <c r="G223" s="30"/>
      <c r="H223" s="30"/>
      <c r="I223" s="30"/>
      <c r="J223" s="30"/>
      <c r="K223" s="30"/>
      <c r="L223" s="33" t="s">
        <v>76</v>
      </c>
      <c r="M223" s="33"/>
      <c r="N223" s="6">
        <v>2</v>
      </c>
      <c r="O223" s="6">
        <f t="shared" si="21"/>
        <v>260</v>
      </c>
      <c r="P223" s="6"/>
      <c r="Q223" s="4"/>
    </row>
    <row r="224" spans="1:17" ht="15" customHeight="1" x14ac:dyDescent="0.25">
      <c r="A224" s="19"/>
      <c r="B224" s="19"/>
      <c r="C224" s="19"/>
      <c r="D224" s="19"/>
      <c r="E224" s="19"/>
      <c r="F224" s="30"/>
      <c r="G224" s="30" t="s">
        <v>199</v>
      </c>
      <c r="H224" s="30"/>
      <c r="I224" s="30"/>
      <c r="J224" s="30" t="s">
        <v>221</v>
      </c>
      <c r="K224" s="6" t="s">
        <v>1</v>
      </c>
      <c r="L224" s="33" t="s">
        <v>53</v>
      </c>
      <c r="M224" s="33"/>
      <c r="N224" s="6">
        <v>2</v>
      </c>
      <c r="O224" s="6">
        <f t="shared" ref="O224:O235" si="22">N224*$N$2</f>
        <v>260</v>
      </c>
      <c r="P224" s="6"/>
      <c r="Q224" s="4"/>
    </row>
    <row r="225" spans="1:17" x14ac:dyDescent="0.25">
      <c r="A225" s="19"/>
      <c r="B225" s="19"/>
      <c r="C225" s="19"/>
      <c r="D225" s="19"/>
      <c r="E225" s="19"/>
      <c r="F225" s="30"/>
      <c r="G225" s="30"/>
      <c r="H225" s="30"/>
      <c r="I225" s="30"/>
      <c r="J225" s="30"/>
      <c r="K225" s="30" t="s">
        <v>4</v>
      </c>
      <c r="L225" s="33" t="s">
        <v>2</v>
      </c>
      <c r="M225" s="33"/>
      <c r="N225" s="6">
        <v>1</v>
      </c>
      <c r="O225" s="6">
        <f t="shared" si="22"/>
        <v>130</v>
      </c>
      <c r="P225" s="6"/>
      <c r="Q225" s="4"/>
    </row>
    <row r="226" spans="1:17" x14ac:dyDescent="0.25">
      <c r="A226" s="19"/>
      <c r="B226" s="19"/>
      <c r="C226" s="19"/>
      <c r="D226" s="19"/>
      <c r="E226" s="19"/>
      <c r="F226" s="30"/>
      <c r="G226" s="30"/>
      <c r="H226" s="30"/>
      <c r="I226" s="30"/>
      <c r="J226" s="30"/>
      <c r="K226" s="30"/>
      <c r="L226" s="33" t="s">
        <v>3</v>
      </c>
      <c r="M226" s="33"/>
      <c r="N226" s="6">
        <v>1</v>
      </c>
      <c r="O226" s="6">
        <f t="shared" si="22"/>
        <v>130</v>
      </c>
      <c r="P226" s="6"/>
      <c r="Q226" s="4"/>
    </row>
    <row r="227" spans="1:17" x14ac:dyDescent="0.25">
      <c r="A227" s="19"/>
      <c r="B227" s="19"/>
      <c r="C227" s="19"/>
      <c r="D227" s="19"/>
      <c r="E227" s="19"/>
      <c r="F227" s="30"/>
      <c r="G227" s="30"/>
      <c r="H227" s="30"/>
      <c r="I227" s="30"/>
      <c r="J227" s="30"/>
      <c r="K227" s="30"/>
      <c r="L227" s="33" t="s">
        <v>235</v>
      </c>
      <c r="M227" s="33"/>
      <c r="N227" s="14">
        <v>1</v>
      </c>
      <c r="O227" s="14">
        <f>N227*$N$2</f>
        <v>130</v>
      </c>
      <c r="P227" s="14"/>
      <c r="Q227" s="4"/>
    </row>
    <row r="228" spans="1:17" ht="30" x14ac:dyDescent="0.25">
      <c r="A228" s="19"/>
      <c r="B228" s="19"/>
      <c r="C228" s="19"/>
      <c r="D228" s="19"/>
      <c r="E228" s="19"/>
      <c r="F228" s="30"/>
      <c r="G228" s="30"/>
      <c r="H228" s="30"/>
      <c r="I228" s="30"/>
      <c r="J228" s="30"/>
      <c r="K228" s="30"/>
      <c r="L228" s="4" t="s">
        <v>54</v>
      </c>
      <c r="M228" s="7" t="s">
        <v>220</v>
      </c>
      <c r="N228" s="6">
        <v>1</v>
      </c>
      <c r="O228" s="6">
        <f t="shared" si="22"/>
        <v>130</v>
      </c>
      <c r="P228" s="6"/>
      <c r="Q228" s="4"/>
    </row>
    <row r="229" spans="1:17" ht="27" customHeight="1" x14ac:dyDescent="0.25">
      <c r="A229" s="19"/>
      <c r="B229" s="19"/>
      <c r="C229" s="19"/>
      <c r="D229" s="19"/>
      <c r="E229" s="19"/>
      <c r="F229" s="30"/>
      <c r="G229" s="30" t="s">
        <v>200</v>
      </c>
      <c r="H229" s="30"/>
      <c r="I229" s="30"/>
      <c r="J229" s="30" t="s">
        <v>222</v>
      </c>
      <c r="K229" s="6" t="s">
        <v>1</v>
      </c>
      <c r="L229" s="33" t="s">
        <v>79</v>
      </c>
      <c r="M229" s="33"/>
      <c r="N229" s="6">
        <v>2</v>
      </c>
      <c r="O229" s="6">
        <f t="shared" si="22"/>
        <v>260</v>
      </c>
      <c r="P229" s="6"/>
      <c r="Q229" s="4"/>
    </row>
    <row r="230" spans="1:17" x14ac:dyDescent="0.25">
      <c r="A230" s="19"/>
      <c r="B230" s="19"/>
      <c r="C230" s="19"/>
      <c r="D230" s="19"/>
      <c r="E230" s="19"/>
      <c r="F230" s="30"/>
      <c r="G230" s="30"/>
      <c r="H230" s="30"/>
      <c r="I230" s="30"/>
      <c r="J230" s="30"/>
      <c r="K230" s="30" t="s">
        <v>4</v>
      </c>
      <c r="L230" s="33" t="s">
        <v>2</v>
      </c>
      <c r="M230" s="33"/>
      <c r="N230" s="6">
        <v>1</v>
      </c>
      <c r="O230" s="6">
        <f t="shared" si="22"/>
        <v>130</v>
      </c>
      <c r="P230" s="6"/>
      <c r="Q230" s="4"/>
    </row>
    <row r="231" spans="1:17" x14ac:dyDescent="0.25">
      <c r="A231" s="19"/>
      <c r="B231" s="19"/>
      <c r="C231" s="19"/>
      <c r="D231" s="19"/>
      <c r="E231" s="19"/>
      <c r="F231" s="30"/>
      <c r="G231" s="30"/>
      <c r="H231" s="30"/>
      <c r="I231" s="30"/>
      <c r="J231" s="30"/>
      <c r="K231" s="30"/>
      <c r="L231" s="33" t="s">
        <v>3</v>
      </c>
      <c r="M231" s="33"/>
      <c r="N231" s="6">
        <v>1</v>
      </c>
      <c r="O231" s="6">
        <f t="shared" si="22"/>
        <v>130</v>
      </c>
      <c r="P231" s="6"/>
      <c r="Q231" s="4"/>
    </row>
    <row r="232" spans="1:17" x14ac:dyDescent="0.25">
      <c r="A232" s="19"/>
      <c r="B232" s="19"/>
      <c r="C232" s="19"/>
      <c r="D232" s="19"/>
      <c r="E232" s="19"/>
      <c r="F232" s="30"/>
      <c r="G232" s="30"/>
      <c r="H232" s="30"/>
      <c r="I232" s="30"/>
      <c r="J232" s="30"/>
      <c r="K232" s="30"/>
      <c r="L232" s="33" t="s">
        <v>235</v>
      </c>
      <c r="M232" s="33"/>
      <c r="N232" s="14">
        <v>1</v>
      </c>
      <c r="O232" s="14">
        <f>N232*$N$2</f>
        <v>130</v>
      </c>
      <c r="P232" s="14"/>
      <c r="Q232" s="4"/>
    </row>
    <row r="233" spans="1:17" ht="30" x14ac:dyDescent="0.25">
      <c r="A233" s="19"/>
      <c r="B233" s="19"/>
      <c r="C233" s="19"/>
      <c r="D233" s="19"/>
      <c r="E233" s="19"/>
      <c r="F233" s="30"/>
      <c r="G233" s="30"/>
      <c r="H233" s="30"/>
      <c r="I233" s="30"/>
      <c r="J233" s="30"/>
      <c r="K233" s="30"/>
      <c r="L233" s="7" t="s">
        <v>32</v>
      </c>
      <c r="M233" s="7" t="s">
        <v>220</v>
      </c>
      <c r="N233" s="6">
        <v>1</v>
      </c>
      <c r="O233" s="6">
        <f t="shared" si="22"/>
        <v>130</v>
      </c>
      <c r="P233" s="6"/>
      <c r="Q233" s="4"/>
    </row>
    <row r="234" spans="1:17" ht="30" x14ac:dyDescent="0.25">
      <c r="A234" s="19"/>
      <c r="B234" s="19"/>
      <c r="C234" s="19"/>
      <c r="D234" s="19"/>
      <c r="E234" s="19"/>
      <c r="F234" s="30"/>
      <c r="G234" s="30"/>
      <c r="H234" s="30"/>
      <c r="I234" s="30"/>
      <c r="J234" s="30"/>
      <c r="K234" s="30"/>
      <c r="L234" s="7" t="s">
        <v>80</v>
      </c>
      <c r="M234" s="7" t="s">
        <v>220</v>
      </c>
      <c r="N234" s="6">
        <v>1</v>
      </c>
      <c r="O234" s="6">
        <f t="shared" si="22"/>
        <v>130</v>
      </c>
      <c r="P234" s="6"/>
      <c r="Q234" s="4"/>
    </row>
    <row r="235" spans="1:17" ht="30" x14ac:dyDescent="0.25">
      <c r="A235" s="19"/>
      <c r="B235" s="19"/>
      <c r="C235" s="19"/>
      <c r="D235" s="19"/>
      <c r="E235" s="19"/>
      <c r="F235" s="30"/>
      <c r="G235" s="30"/>
      <c r="H235" s="30"/>
      <c r="I235" s="30"/>
      <c r="J235" s="30"/>
      <c r="K235" s="30"/>
      <c r="L235" s="7" t="s">
        <v>127</v>
      </c>
      <c r="M235" s="7" t="s">
        <v>220</v>
      </c>
      <c r="N235" s="6">
        <v>1</v>
      </c>
      <c r="O235" s="6">
        <f t="shared" si="22"/>
        <v>130</v>
      </c>
      <c r="P235" s="6"/>
      <c r="Q235" s="4"/>
    </row>
    <row r="236" spans="1:17" ht="21.75" customHeight="1" x14ac:dyDescent="0.25">
      <c r="A236" s="19"/>
      <c r="B236" s="19"/>
      <c r="C236" s="19"/>
      <c r="D236" s="19"/>
      <c r="E236" s="19"/>
      <c r="F236" s="30"/>
      <c r="G236" s="30"/>
      <c r="H236" s="30"/>
      <c r="I236" s="30"/>
      <c r="J236" s="30"/>
      <c r="K236" s="30"/>
      <c r="L236" s="33" t="s">
        <v>75</v>
      </c>
      <c r="M236" s="33"/>
      <c r="N236" s="6">
        <v>3</v>
      </c>
      <c r="O236" s="6">
        <f t="shared" ref="O236:O248" si="23">N236*$N$2</f>
        <v>390</v>
      </c>
      <c r="P236" s="6"/>
      <c r="Q236" s="8"/>
    </row>
    <row r="237" spans="1:17" x14ac:dyDescent="0.25">
      <c r="A237" s="19"/>
      <c r="B237" s="19"/>
      <c r="C237" s="19"/>
      <c r="D237" s="19"/>
      <c r="E237" s="19"/>
      <c r="F237" s="30"/>
      <c r="G237" s="30"/>
      <c r="H237" s="30"/>
      <c r="I237" s="30"/>
      <c r="J237" s="30"/>
      <c r="K237" s="30"/>
      <c r="L237" s="33" t="s">
        <v>76</v>
      </c>
      <c r="M237" s="33"/>
      <c r="N237" s="6">
        <v>2</v>
      </c>
      <c r="O237" s="6">
        <f t="shared" si="23"/>
        <v>260</v>
      </c>
      <c r="P237" s="6"/>
      <c r="Q237" s="4"/>
    </row>
    <row r="238" spans="1:17" ht="27.75" customHeight="1" x14ac:dyDescent="0.25">
      <c r="A238" s="19"/>
      <c r="B238" s="19"/>
      <c r="C238" s="19"/>
      <c r="D238" s="19"/>
      <c r="E238" s="19"/>
      <c r="F238" s="18">
        <v>13</v>
      </c>
      <c r="G238" s="21" t="s">
        <v>81</v>
      </c>
      <c r="H238" s="22"/>
      <c r="I238" s="22"/>
      <c r="J238" s="23"/>
      <c r="K238" s="6" t="s">
        <v>1</v>
      </c>
      <c r="L238" s="33" t="s">
        <v>11</v>
      </c>
      <c r="M238" s="33"/>
      <c r="N238" s="6">
        <v>2</v>
      </c>
      <c r="O238" s="6">
        <f t="shared" si="23"/>
        <v>260</v>
      </c>
      <c r="P238" s="6"/>
      <c r="Q238" s="4"/>
    </row>
    <row r="239" spans="1:17" x14ac:dyDescent="0.25">
      <c r="A239" s="19"/>
      <c r="B239" s="19"/>
      <c r="C239" s="19"/>
      <c r="D239" s="19"/>
      <c r="E239" s="19"/>
      <c r="F239" s="19"/>
      <c r="G239" s="24"/>
      <c r="H239" s="25"/>
      <c r="I239" s="25"/>
      <c r="J239" s="26"/>
      <c r="K239" s="30" t="s">
        <v>4</v>
      </c>
      <c r="L239" s="33" t="s">
        <v>2</v>
      </c>
      <c r="M239" s="33"/>
      <c r="N239" s="6">
        <v>1</v>
      </c>
      <c r="O239" s="6">
        <f t="shared" si="23"/>
        <v>130</v>
      </c>
      <c r="P239" s="6"/>
      <c r="Q239" s="4"/>
    </row>
    <row r="240" spans="1:17" x14ac:dyDescent="0.25">
      <c r="A240" s="19"/>
      <c r="B240" s="19"/>
      <c r="C240" s="19"/>
      <c r="D240" s="19"/>
      <c r="E240" s="19"/>
      <c r="F240" s="19"/>
      <c r="G240" s="24"/>
      <c r="H240" s="25"/>
      <c r="I240" s="25"/>
      <c r="J240" s="26"/>
      <c r="K240" s="30"/>
      <c r="L240" s="33" t="s">
        <v>3</v>
      </c>
      <c r="M240" s="33"/>
      <c r="N240" s="6">
        <v>1</v>
      </c>
      <c r="O240" s="6">
        <f t="shared" si="23"/>
        <v>130</v>
      </c>
      <c r="P240" s="6"/>
      <c r="Q240" s="4"/>
    </row>
    <row r="241" spans="1:17" ht="30" customHeight="1" x14ac:dyDescent="0.25">
      <c r="A241" s="19"/>
      <c r="B241" s="19"/>
      <c r="C241" s="19"/>
      <c r="D241" s="19"/>
      <c r="E241" s="19"/>
      <c r="F241" s="19"/>
      <c r="G241" s="27"/>
      <c r="H241" s="28"/>
      <c r="I241" s="28"/>
      <c r="J241" s="29"/>
      <c r="K241" s="30"/>
      <c r="L241" s="33" t="s">
        <v>51</v>
      </c>
      <c r="M241" s="33"/>
      <c r="N241" s="6">
        <v>1</v>
      </c>
      <c r="O241" s="6">
        <f t="shared" si="23"/>
        <v>130</v>
      </c>
      <c r="P241" s="6"/>
      <c r="Q241" s="4"/>
    </row>
    <row r="242" spans="1:17" ht="34.5" customHeight="1" x14ac:dyDescent="0.25">
      <c r="A242" s="19"/>
      <c r="B242" s="19"/>
      <c r="C242" s="19"/>
      <c r="D242" s="19"/>
      <c r="E242" s="19"/>
      <c r="F242" s="19"/>
      <c r="G242" s="30" t="s">
        <v>197</v>
      </c>
      <c r="H242" s="30">
        <v>1</v>
      </c>
      <c r="I242" s="30"/>
      <c r="J242" s="30" t="s">
        <v>109</v>
      </c>
      <c r="K242" s="6" t="s">
        <v>1</v>
      </c>
      <c r="L242" s="33" t="s">
        <v>71</v>
      </c>
      <c r="M242" s="33"/>
      <c r="N242" s="6">
        <v>3</v>
      </c>
      <c r="O242" s="6">
        <f t="shared" si="23"/>
        <v>390</v>
      </c>
      <c r="P242" s="6"/>
      <c r="Q242" s="4"/>
    </row>
    <row r="243" spans="1:17" ht="24.75" customHeight="1" x14ac:dyDescent="0.25">
      <c r="A243" s="19"/>
      <c r="B243" s="19"/>
      <c r="C243" s="19"/>
      <c r="D243" s="19"/>
      <c r="E243" s="19"/>
      <c r="F243" s="19"/>
      <c r="G243" s="30"/>
      <c r="H243" s="30"/>
      <c r="I243" s="30"/>
      <c r="J243" s="30"/>
      <c r="K243" s="30" t="s">
        <v>4</v>
      </c>
      <c r="L243" s="33" t="s">
        <v>2</v>
      </c>
      <c r="M243" s="33"/>
      <c r="N243" s="6">
        <v>1</v>
      </c>
      <c r="O243" s="6">
        <f t="shared" si="23"/>
        <v>130</v>
      </c>
      <c r="P243" s="6"/>
      <c r="Q243" s="4"/>
    </row>
    <row r="244" spans="1:17" x14ac:dyDescent="0.25">
      <c r="A244" s="19"/>
      <c r="B244" s="19"/>
      <c r="C244" s="19"/>
      <c r="D244" s="19"/>
      <c r="E244" s="19"/>
      <c r="F244" s="19"/>
      <c r="G244" s="30"/>
      <c r="H244" s="30"/>
      <c r="I244" s="30"/>
      <c r="J244" s="30"/>
      <c r="K244" s="30"/>
      <c r="L244" s="33" t="s">
        <v>3</v>
      </c>
      <c r="M244" s="33"/>
      <c r="N244" s="6">
        <v>1</v>
      </c>
      <c r="O244" s="6">
        <f t="shared" si="23"/>
        <v>130</v>
      </c>
      <c r="P244" s="6"/>
      <c r="Q244" s="4"/>
    </row>
    <row r="245" spans="1:17" x14ac:dyDescent="0.25">
      <c r="A245" s="19"/>
      <c r="B245" s="19"/>
      <c r="C245" s="19"/>
      <c r="D245" s="19"/>
      <c r="E245" s="19"/>
      <c r="F245" s="19"/>
      <c r="G245" s="30"/>
      <c r="H245" s="30"/>
      <c r="I245" s="30"/>
      <c r="J245" s="30"/>
      <c r="K245" s="30"/>
      <c r="L245" s="33" t="s">
        <v>235</v>
      </c>
      <c r="M245" s="33"/>
      <c r="N245" s="14">
        <v>1</v>
      </c>
      <c r="O245" s="14">
        <f>N245*$N$2</f>
        <v>130</v>
      </c>
      <c r="P245" s="14"/>
      <c r="Q245" s="4"/>
    </row>
    <row r="246" spans="1:17" x14ac:dyDescent="0.25">
      <c r="A246" s="19"/>
      <c r="B246" s="19"/>
      <c r="C246" s="19"/>
      <c r="D246" s="19"/>
      <c r="E246" s="19"/>
      <c r="F246" s="19"/>
      <c r="G246" s="30"/>
      <c r="H246" s="30"/>
      <c r="I246" s="30"/>
      <c r="J246" s="30"/>
      <c r="K246" s="30"/>
      <c r="L246" s="30" t="s">
        <v>32</v>
      </c>
      <c r="M246" s="9" t="s">
        <v>73</v>
      </c>
      <c r="N246" s="6">
        <v>1</v>
      </c>
      <c r="O246" s="6">
        <f t="shared" si="23"/>
        <v>130</v>
      </c>
      <c r="P246" s="6"/>
      <c r="Q246" s="4"/>
    </row>
    <row r="247" spans="1:17" ht="30" x14ac:dyDescent="0.25">
      <c r="A247" s="19"/>
      <c r="B247" s="19"/>
      <c r="C247" s="19"/>
      <c r="D247" s="19"/>
      <c r="E247" s="19"/>
      <c r="F247" s="19"/>
      <c r="G247" s="30"/>
      <c r="H247" s="30"/>
      <c r="I247" s="30"/>
      <c r="J247" s="30"/>
      <c r="K247" s="30"/>
      <c r="L247" s="30"/>
      <c r="M247" s="7" t="s">
        <v>92</v>
      </c>
      <c r="N247" s="6">
        <v>1</v>
      </c>
      <c r="O247" s="6">
        <f t="shared" si="23"/>
        <v>130</v>
      </c>
      <c r="P247" s="6"/>
      <c r="Q247" s="4"/>
    </row>
    <row r="248" spans="1:17" ht="30" x14ac:dyDescent="0.25">
      <c r="A248" s="19"/>
      <c r="B248" s="19"/>
      <c r="C248" s="19"/>
      <c r="D248" s="19"/>
      <c r="E248" s="19"/>
      <c r="F248" s="19"/>
      <c r="G248" s="30"/>
      <c r="H248" s="30"/>
      <c r="I248" s="30"/>
      <c r="J248" s="30"/>
      <c r="K248" s="30"/>
      <c r="L248" s="7" t="s">
        <v>54</v>
      </c>
      <c r="M248" s="7" t="s">
        <v>40</v>
      </c>
      <c r="N248" s="6">
        <v>1</v>
      </c>
      <c r="O248" s="6">
        <f t="shared" si="23"/>
        <v>130</v>
      </c>
      <c r="P248" s="6"/>
      <c r="Q248" s="4"/>
    </row>
    <row r="249" spans="1:17" ht="15" customHeight="1" x14ac:dyDescent="0.25">
      <c r="A249" s="19"/>
      <c r="B249" s="19"/>
      <c r="C249" s="19"/>
      <c r="D249" s="19"/>
      <c r="E249" s="19"/>
      <c r="F249" s="19"/>
      <c r="G249" s="30"/>
      <c r="H249" s="30">
        <v>2</v>
      </c>
      <c r="I249" s="30"/>
      <c r="J249" s="30" t="s">
        <v>110</v>
      </c>
      <c r="K249" s="30" t="s">
        <v>1</v>
      </c>
      <c r="L249" s="33" t="s">
        <v>11</v>
      </c>
      <c r="M249" s="33"/>
      <c r="N249" s="6">
        <v>2</v>
      </c>
      <c r="O249" s="6">
        <f t="shared" ref="O249:O254" si="24">N249*$N$2</f>
        <v>260</v>
      </c>
      <c r="P249" s="6"/>
      <c r="Q249" s="4"/>
    </row>
    <row r="250" spans="1:17" x14ac:dyDescent="0.25">
      <c r="A250" s="19"/>
      <c r="B250" s="19"/>
      <c r="C250" s="19"/>
      <c r="D250" s="19"/>
      <c r="E250" s="19"/>
      <c r="F250" s="19"/>
      <c r="G250" s="30"/>
      <c r="H250" s="30"/>
      <c r="I250" s="30"/>
      <c r="J250" s="30"/>
      <c r="K250" s="30"/>
      <c r="L250" s="33" t="s">
        <v>68</v>
      </c>
      <c r="M250" s="33"/>
      <c r="N250" s="6">
        <v>2</v>
      </c>
      <c r="O250" s="6">
        <f t="shared" si="24"/>
        <v>260</v>
      </c>
      <c r="P250" s="6"/>
      <c r="Q250" s="4"/>
    </row>
    <row r="251" spans="1:17" x14ac:dyDescent="0.25">
      <c r="A251" s="19"/>
      <c r="B251" s="19"/>
      <c r="C251" s="19"/>
      <c r="D251" s="19"/>
      <c r="E251" s="19"/>
      <c r="F251" s="19"/>
      <c r="G251" s="30"/>
      <c r="H251" s="30"/>
      <c r="I251" s="30"/>
      <c r="J251" s="30"/>
      <c r="K251" s="30" t="s">
        <v>4</v>
      </c>
      <c r="L251" s="33" t="s">
        <v>2</v>
      </c>
      <c r="M251" s="33"/>
      <c r="N251" s="6">
        <v>1</v>
      </c>
      <c r="O251" s="6">
        <f t="shared" si="24"/>
        <v>130</v>
      </c>
      <c r="P251" s="6"/>
      <c r="Q251" s="4"/>
    </row>
    <row r="252" spans="1:17" x14ac:dyDescent="0.25">
      <c r="A252" s="19"/>
      <c r="B252" s="19"/>
      <c r="C252" s="19"/>
      <c r="D252" s="19"/>
      <c r="E252" s="19"/>
      <c r="F252" s="19"/>
      <c r="G252" s="30"/>
      <c r="H252" s="30"/>
      <c r="I252" s="30"/>
      <c r="J252" s="30"/>
      <c r="K252" s="30"/>
      <c r="L252" s="33" t="s">
        <v>3</v>
      </c>
      <c r="M252" s="33"/>
      <c r="N252" s="6">
        <v>1</v>
      </c>
      <c r="O252" s="6">
        <f t="shared" si="24"/>
        <v>130</v>
      </c>
      <c r="P252" s="6"/>
      <c r="Q252" s="4"/>
    </row>
    <row r="253" spans="1:17" ht="30" x14ac:dyDescent="0.25">
      <c r="A253" s="19"/>
      <c r="B253" s="19"/>
      <c r="C253" s="19"/>
      <c r="D253" s="19"/>
      <c r="E253" s="19"/>
      <c r="F253" s="19"/>
      <c r="G253" s="30"/>
      <c r="H253" s="30"/>
      <c r="I253" s="30"/>
      <c r="J253" s="30"/>
      <c r="K253" s="30"/>
      <c r="L253" s="7" t="s">
        <v>32</v>
      </c>
      <c r="M253" s="7" t="s">
        <v>40</v>
      </c>
      <c r="N253" s="6">
        <v>1</v>
      </c>
      <c r="O253" s="6">
        <f t="shared" si="24"/>
        <v>130</v>
      </c>
      <c r="P253" s="6"/>
      <c r="Q253" s="4"/>
    </row>
    <row r="254" spans="1:17" x14ac:dyDescent="0.25">
      <c r="A254" s="19"/>
      <c r="B254" s="19"/>
      <c r="C254" s="19"/>
      <c r="D254" s="19"/>
      <c r="E254" s="19"/>
      <c r="F254" s="19"/>
      <c r="G254" s="30"/>
      <c r="H254" s="30"/>
      <c r="I254" s="30"/>
      <c r="J254" s="30"/>
      <c r="K254" s="30"/>
      <c r="L254" s="33" t="s">
        <v>28</v>
      </c>
      <c r="M254" s="33"/>
      <c r="N254" s="6">
        <v>1</v>
      </c>
      <c r="O254" s="6">
        <f t="shared" si="24"/>
        <v>130</v>
      </c>
      <c r="P254" s="6"/>
      <c r="Q254" s="4"/>
    </row>
    <row r="255" spans="1:17" x14ac:dyDescent="0.25">
      <c r="A255" s="19"/>
      <c r="B255" s="19"/>
      <c r="C255" s="19"/>
      <c r="D255" s="19"/>
      <c r="E255" s="19"/>
      <c r="F255" s="19"/>
      <c r="G255" s="30"/>
      <c r="H255" s="30"/>
      <c r="I255" s="30"/>
      <c r="J255" s="30"/>
      <c r="K255" s="30"/>
      <c r="L255" s="33" t="s">
        <v>75</v>
      </c>
      <c r="M255" s="33"/>
      <c r="N255" s="6">
        <v>3</v>
      </c>
      <c r="O255" s="6">
        <f>N255*$N$2</f>
        <v>390</v>
      </c>
      <c r="P255" s="6"/>
      <c r="Q255" s="8" t="s">
        <v>45</v>
      </c>
    </row>
    <row r="256" spans="1:17" x14ac:dyDescent="0.25">
      <c r="A256" s="19"/>
      <c r="B256" s="19"/>
      <c r="C256" s="19"/>
      <c r="D256" s="19"/>
      <c r="E256" s="19"/>
      <c r="F256" s="19"/>
      <c r="G256" s="30"/>
      <c r="H256" s="30"/>
      <c r="I256" s="30"/>
      <c r="J256" s="30"/>
      <c r="K256" s="30"/>
      <c r="L256" s="33" t="s">
        <v>76</v>
      </c>
      <c r="M256" s="33"/>
      <c r="N256" s="6">
        <v>2</v>
      </c>
      <c r="O256" s="6">
        <f>N256*$N$2</f>
        <v>260</v>
      </c>
      <c r="P256" s="6"/>
      <c r="Q256" s="4" t="s">
        <v>45</v>
      </c>
    </row>
    <row r="257" spans="1:17" ht="15" customHeight="1" x14ac:dyDescent="0.25">
      <c r="A257" s="19"/>
      <c r="B257" s="19"/>
      <c r="C257" s="19"/>
      <c r="D257" s="19"/>
      <c r="E257" s="19"/>
      <c r="F257" s="19"/>
      <c r="G257" s="30"/>
      <c r="H257" s="30">
        <v>3</v>
      </c>
      <c r="I257" s="30"/>
      <c r="J257" s="30" t="s">
        <v>111</v>
      </c>
      <c r="K257" s="6" t="s">
        <v>1</v>
      </c>
      <c r="L257" s="33" t="s">
        <v>79</v>
      </c>
      <c r="M257" s="33"/>
      <c r="N257" s="6">
        <v>2</v>
      </c>
      <c r="O257" s="6">
        <f t="shared" ref="O257:O263" si="25">N257*$N$2</f>
        <v>260</v>
      </c>
      <c r="P257" s="6"/>
      <c r="Q257" s="4"/>
    </row>
    <row r="258" spans="1:17" x14ac:dyDescent="0.25">
      <c r="A258" s="19"/>
      <c r="B258" s="19"/>
      <c r="C258" s="19"/>
      <c r="D258" s="19"/>
      <c r="E258" s="19"/>
      <c r="F258" s="19"/>
      <c r="G258" s="30"/>
      <c r="H258" s="30"/>
      <c r="I258" s="30"/>
      <c r="J258" s="30"/>
      <c r="K258" s="30" t="s">
        <v>4</v>
      </c>
      <c r="L258" s="33" t="s">
        <v>2</v>
      </c>
      <c r="M258" s="33"/>
      <c r="N258" s="6">
        <v>1</v>
      </c>
      <c r="O258" s="6">
        <f t="shared" si="25"/>
        <v>130</v>
      </c>
      <c r="P258" s="6"/>
      <c r="Q258" s="4"/>
    </row>
    <row r="259" spans="1:17" x14ac:dyDescent="0.25">
      <c r="A259" s="19"/>
      <c r="B259" s="19"/>
      <c r="C259" s="19"/>
      <c r="D259" s="19"/>
      <c r="E259" s="19"/>
      <c r="F259" s="19"/>
      <c r="G259" s="30"/>
      <c r="H259" s="30"/>
      <c r="I259" s="30"/>
      <c r="J259" s="30"/>
      <c r="K259" s="30"/>
      <c r="L259" s="33" t="s">
        <v>3</v>
      </c>
      <c r="M259" s="33"/>
      <c r="N259" s="6">
        <v>1</v>
      </c>
      <c r="O259" s="6">
        <f t="shared" si="25"/>
        <v>130</v>
      </c>
      <c r="P259" s="6"/>
      <c r="Q259" s="4"/>
    </row>
    <row r="260" spans="1:17" x14ac:dyDescent="0.25">
      <c r="A260" s="19"/>
      <c r="B260" s="19"/>
      <c r="C260" s="19"/>
      <c r="D260" s="19"/>
      <c r="E260" s="19"/>
      <c r="F260" s="19"/>
      <c r="G260" s="30"/>
      <c r="H260" s="30"/>
      <c r="I260" s="30"/>
      <c r="J260" s="30"/>
      <c r="K260" s="30"/>
      <c r="L260" s="33" t="s">
        <v>235</v>
      </c>
      <c r="M260" s="33"/>
      <c r="N260" s="14">
        <v>1</v>
      </c>
      <c r="O260" s="14">
        <f>N260*$N$2</f>
        <v>130</v>
      </c>
      <c r="P260" s="14"/>
      <c r="Q260" s="4"/>
    </row>
    <row r="261" spans="1:17" ht="30" x14ac:dyDescent="0.25">
      <c r="A261" s="19"/>
      <c r="B261" s="19"/>
      <c r="C261" s="19"/>
      <c r="D261" s="19"/>
      <c r="E261" s="19"/>
      <c r="F261" s="19"/>
      <c r="G261" s="30"/>
      <c r="H261" s="30"/>
      <c r="I261" s="30"/>
      <c r="J261" s="30"/>
      <c r="K261" s="30"/>
      <c r="L261" s="7" t="s">
        <v>32</v>
      </c>
      <c r="M261" s="7" t="s">
        <v>40</v>
      </c>
      <c r="N261" s="6">
        <v>1</v>
      </c>
      <c r="O261" s="6">
        <f t="shared" si="25"/>
        <v>130</v>
      </c>
      <c r="P261" s="6"/>
      <c r="Q261" s="4"/>
    </row>
    <row r="262" spans="1:17" ht="30" x14ac:dyDescent="0.25">
      <c r="A262" s="19"/>
      <c r="B262" s="19"/>
      <c r="C262" s="19"/>
      <c r="D262" s="19"/>
      <c r="E262" s="19"/>
      <c r="F262" s="19"/>
      <c r="G262" s="30"/>
      <c r="H262" s="30"/>
      <c r="I262" s="30"/>
      <c r="J262" s="30"/>
      <c r="K262" s="30"/>
      <c r="L262" s="7" t="s">
        <v>80</v>
      </c>
      <c r="M262" s="7" t="s">
        <v>40</v>
      </c>
      <c r="N262" s="6">
        <v>1</v>
      </c>
      <c r="O262" s="6">
        <f t="shared" si="25"/>
        <v>130</v>
      </c>
      <c r="P262" s="6"/>
      <c r="Q262" s="4"/>
    </row>
    <row r="263" spans="1:17" ht="30" x14ac:dyDescent="0.25">
      <c r="A263" s="19"/>
      <c r="B263" s="19"/>
      <c r="C263" s="19"/>
      <c r="D263" s="19"/>
      <c r="E263" s="19"/>
      <c r="F263" s="19"/>
      <c r="G263" s="30"/>
      <c r="H263" s="30"/>
      <c r="I263" s="30"/>
      <c r="J263" s="30"/>
      <c r="K263" s="30"/>
      <c r="L263" s="7" t="s">
        <v>127</v>
      </c>
      <c r="M263" s="7" t="s">
        <v>40</v>
      </c>
      <c r="N263" s="6">
        <v>1</v>
      </c>
      <c r="O263" s="6">
        <f t="shared" si="25"/>
        <v>130</v>
      </c>
      <c r="P263" s="6"/>
      <c r="Q263" s="4"/>
    </row>
    <row r="264" spans="1:17" x14ac:dyDescent="0.25">
      <c r="A264" s="19"/>
      <c r="B264" s="19"/>
      <c r="C264" s="19"/>
      <c r="D264" s="19"/>
      <c r="E264" s="19"/>
      <c r="F264" s="19"/>
      <c r="G264" s="30"/>
      <c r="H264" s="30"/>
      <c r="I264" s="30"/>
      <c r="J264" s="30"/>
      <c r="K264" s="30"/>
      <c r="L264" s="33" t="s">
        <v>75</v>
      </c>
      <c r="M264" s="33"/>
      <c r="N264" s="6">
        <v>3</v>
      </c>
      <c r="O264" s="6">
        <f>N264*$N$2</f>
        <v>390</v>
      </c>
      <c r="P264" s="6"/>
      <c r="Q264" s="8"/>
    </row>
    <row r="265" spans="1:17" x14ac:dyDescent="0.25">
      <c r="A265" s="19"/>
      <c r="B265" s="19"/>
      <c r="C265" s="19"/>
      <c r="D265" s="19"/>
      <c r="E265" s="19"/>
      <c r="F265" s="19"/>
      <c r="G265" s="30"/>
      <c r="H265" s="30"/>
      <c r="I265" s="30"/>
      <c r="J265" s="30"/>
      <c r="K265" s="30"/>
      <c r="L265" s="33" t="s">
        <v>76</v>
      </c>
      <c r="M265" s="33"/>
      <c r="N265" s="6">
        <v>2</v>
      </c>
      <c r="O265" s="6">
        <f>N265*$N$2</f>
        <v>260</v>
      </c>
      <c r="P265" s="6"/>
      <c r="Q265" s="4"/>
    </row>
    <row r="266" spans="1:17" ht="34.5" customHeight="1" x14ac:dyDescent="0.25">
      <c r="A266" s="19"/>
      <c r="B266" s="19"/>
      <c r="C266" s="19"/>
      <c r="D266" s="19"/>
      <c r="E266" s="19"/>
      <c r="F266" s="19"/>
      <c r="G266" s="30" t="s">
        <v>199</v>
      </c>
      <c r="H266" s="30">
        <v>1</v>
      </c>
      <c r="I266" s="30"/>
      <c r="J266" s="30" t="s">
        <v>70</v>
      </c>
      <c r="K266" s="6" t="s">
        <v>1</v>
      </c>
      <c r="L266" s="33" t="s">
        <v>71</v>
      </c>
      <c r="M266" s="33"/>
      <c r="N266" s="6">
        <v>3</v>
      </c>
      <c r="O266" s="6">
        <f t="shared" ref="O266:O272" si="26">N266*$N$2</f>
        <v>390</v>
      </c>
      <c r="P266" s="6"/>
      <c r="Q266" s="4"/>
    </row>
    <row r="267" spans="1:17" x14ac:dyDescent="0.25">
      <c r="A267" s="19"/>
      <c r="B267" s="19"/>
      <c r="C267" s="19"/>
      <c r="D267" s="19"/>
      <c r="E267" s="19"/>
      <c r="F267" s="19"/>
      <c r="G267" s="30"/>
      <c r="H267" s="30"/>
      <c r="I267" s="30"/>
      <c r="J267" s="30"/>
      <c r="K267" s="30" t="s">
        <v>4</v>
      </c>
      <c r="L267" s="33" t="s">
        <v>2</v>
      </c>
      <c r="M267" s="33"/>
      <c r="N267" s="6">
        <v>1</v>
      </c>
      <c r="O267" s="6">
        <f t="shared" si="26"/>
        <v>130</v>
      </c>
      <c r="P267" s="6"/>
      <c r="Q267" s="4"/>
    </row>
    <row r="268" spans="1:17" x14ac:dyDescent="0.25">
      <c r="A268" s="19"/>
      <c r="B268" s="19"/>
      <c r="C268" s="19"/>
      <c r="D268" s="19"/>
      <c r="E268" s="19"/>
      <c r="F268" s="19"/>
      <c r="G268" s="30"/>
      <c r="H268" s="30"/>
      <c r="I268" s="30"/>
      <c r="J268" s="30"/>
      <c r="K268" s="30"/>
      <c r="L268" s="33" t="s">
        <v>3</v>
      </c>
      <c r="M268" s="33"/>
      <c r="N268" s="6">
        <v>1</v>
      </c>
      <c r="O268" s="6">
        <f t="shared" si="26"/>
        <v>130</v>
      </c>
      <c r="P268" s="6"/>
      <c r="Q268" s="4"/>
    </row>
    <row r="269" spans="1:17" x14ac:dyDescent="0.25">
      <c r="A269" s="19"/>
      <c r="B269" s="19"/>
      <c r="C269" s="19"/>
      <c r="D269" s="19"/>
      <c r="E269" s="19"/>
      <c r="F269" s="19"/>
      <c r="G269" s="30"/>
      <c r="H269" s="30"/>
      <c r="I269" s="30"/>
      <c r="J269" s="30"/>
      <c r="K269" s="30"/>
      <c r="L269" s="33" t="s">
        <v>235</v>
      </c>
      <c r="M269" s="33"/>
      <c r="N269" s="14">
        <v>1</v>
      </c>
      <c r="O269" s="14">
        <f>N269*$N$2</f>
        <v>130</v>
      </c>
      <c r="P269" s="14"/>
      <c r="Q269" s="4"/>
    </row>
    <row r="270" spans="1:17" x14ac:dyDescent="0.25">
      <c r="A270" s="19"/>
      <c r="B270" s="19"/>
      <c r="C270" s="19"/>
      <c r="D270" s="19"/>
      <c r="E270" s="19"/>
      <c r="F270" s="19"/>
      <c r="G270" s="30"/>
      <c r="H270" s="30"/>
      <c r="I270" s="30"/>
      <c r="J270" s="30"/>
      <c r="K270" s="30"/>
      <c r="L270" s="30" t="s">
        <v>32</v>
      </c>
      <c r="M270" s="8" t="s">
        <v>73</v>
      </c>
      <c r="N270" s="6">
        <v>1</v>
      </c>
      <c r="O270" s="6">
        <f t="shared" si="26"/>
        <v>130</v>
      </c>
      <c r="P270" s="6"/>
      <c r="Q270" s="4"/>
    </row>
    <row r="271" spans="1:17" ht="30" x14ac:dyDescent="0.25">
      <c r="A271" s="19"/>
      <c r="B271" s="19"/>
      <c r="C271" s="19"/>
      <c r="D271" s="19"/>
      <c r="E271" s="19"/>
      <c r="F271" s="19"/>
      <c r="G271" s="30"/>
      <c r="H271" s="30"/>
      <c r="I271" s="30"/>
      <c r="J271" s="30"/>
      <c r="K271" s="30"/>
      <c r="L271" s="30"/>
      <c r="M271" s="7" t="s">
        <v>92</v>
      </c>
      <c r="N271" s="6">
        <v>1</v>
      </c>
      <c r="O271" s="6">
        <f t="shared" si="26"/>
        <v>130</v>
      </c>
      <c r="P271" s="6"/>
      <c r="Q271" s="4"/>
    </row>
    <row r="272" spans="1:17" ht="30" x14ac:dyDescent="0.25">
      <c r="A272" s="19"/>
      <c r="B272" s="19"/>
      <c r="C272" s="19"/>
      <c r="D272" s="19"/>
      <c r="E272" s="19"/>
      <c r="F272" s="19"/>
      <c r="G272" s="30"/>
      <c r="H272" s="30"/>
      <c r="I272" s="30"/>
      <c r="J272" s="30"/>
      <c r="K272" s="30"/>
      <c r="L272" s="4" t="s">
        <v>54</v>
      </c>
      <c r="M272" s="4" t="s">
        <v>74</v>
      </c>
      <c r="N272" s="6">
        <v>1</v>
      </c>
      <c r="O272" s="6">
        <f t="shared" si="26"/>
        <v>130</v>
      </c>
      <c r="P272" s="6"/>
      <c r="Q272" s="4"/>
    </row>
    <row r="273" spans="1:17" ht="19.5" customHeight="1" x14ac:dyDescent="0.25">
      <c r="A273" s="19"/>
      <c r="B273" s="19"/>
      <c r="C273" s="19"/>
      <c r="D273" s="19"/>
      <c r="E273" s="19"/>
      <c r="F273" s="19"/>
      <c r="G273" s="30"/>
      <c r="H273" s="30">
        <v>2</v>
      </c>
      <c r="I273" s="30"/>
      <c r="J273" s="30" t="s">
        <v>77</v>
      </c>
      <c r="K273" s="30" t="s">
        <v>1</v>
      </c>
      <c r="L273" s="33" t="s">
        <v>11</v>
      </c>
      <c r="M273" s="33"/>
      <c r="N273" s="6">
        <v>2</v>
      </c>
      <c r="O273" s="6">
        <f t="shared" ref="O273:O287" si="27">N273*$N$2</f>
        <v>260</v>
      </c>
      <c r="P273" s="6"/>
      <c r="Q273" s="4"/>
    </row>
    <row r="274" spans="1:17" x14ac:dyDescent="0.25">
      <c r="A274" s="19"/>
      <c r="B274" s="19"/>
      <c r="C274" s="19"/>
      <c r="D274" s="19"/>
      <c r="E274" s="19"/>
      <c r="F274" s="19"/>
      <c r="G274" s="30"/>
      <c r="H274" s="30"/>
      <c r="I274" s="30"/>
      <c r="J274" s="30"/>
      <c r="K274" s="30"/>
      <c r="L274" s="33" t="s">
        <v>68</v>
      </c>
      <c r="M274" s="33"/>
      <c r="N274" s="6">
        <v>2</v>
      </c>
      <c r="O274" s="6">
        <f t="shared" si="27"/>
        <v>260</v>
      </c>
      <c r="P274" s="6"/>
      <c r="Q274" s="4"/>
    </row>
    <row r="275" spans="1:17" x14ac:dyDescent="0.25">
      <c r="A275" s="19"/>
      <c r="B275" s="19"/>
      <c r="C275" s="19"/>
      <c r="D275" s="19"/>
      <c r="E275" s="19"/>
      <c r="F275" s="19"/>
      <c r="G275" s="30"/>
      <c r="H275" s="30"/>
      <c r="I275" s="30"/>
      <c r="J275" s="30"/>
      <c r="K275" s="30" t="s">
        <v>4</v>
      </c>
      <c r="L275" s="33" t="s">
        <v>2</v>
      </c>
      <c r="M275" s="33"/>
      <c r="N275" s="6">
        <v>1</v>
      </c>
      <c r="O275" s="6">
        <f t="shared" si="27"/>
        <v>130</v>
      </c>
      <c r="P275" s="6"/>
      <c r="Q275" s="4"/>
    </row>
    <row r="276" spans="1:17" x14ac:dyDescent="0.25">
      <c r="A276" s="19"/>
      <c r="B276" s="19"/>
      <c r="C276" s="19"/>
      <c r="D276" s="19"/>
      <c r="E276" s="19"/>
      <c r="F276" s="19"/>
      <c r="G276" s="30"/>
      <c r="H276" s="30"/>
      <c r="I276" s="30"/>
      <c r="J276" s="30"/>
      <c r="K276" s="30"/>
      <c r="L276" s="33" t="s">
        <v>3</v>
      </c>
      <c r="M276" s="33"/>
      <c r="N276" s="6">
        <v>1</v>
      </c>
      <c r="O276" s="6">
        <f t="shared" si="27"/>
        <v>130</v>
      </c>
      <c r="P276" s="6"/>
      <c r="Q276" s="4"/>
    </row>
    <row r="277" spans="1:17" ht="30" x14ac:dyDescent="0.25">
      <c r="A277" s="19"/>
      <c r="B277" s="19"/>
      <c r="C277" s="19"/>
      <c r="D277" s="19"/>
      <c r="E277" s="19"/>
      <c r="F277" s="19"/>
      <c r="G277" s="30"/>
      <c r="H277" s="30"/>
      <c r="I277" s="30"/>
      <c r="J277" s="30"/>
      <c r="K277" s="30"/>
      <c r="L277" s="4" t="s">
        <v>32</v>
      </c>
      <c r="M277" s="4" t="s">
        <v>74</v>
      </c>
      <c r="N277" s="6">
        <v>1</v>
      </c>
      <c r="O277" s="6">
        <f t="shared" si="27"/>
        <v>130</v>
      </c>
      <c r="P277" s="6"/>
      <c r="Q277" s="4"/>
    </row>
    <row r="278" spans="1:17" ht="22.5" customHeight="1" x14ac:dyDescent="0.25">
      <c r="A278" s="19"/>
      <c r="B278" s="19"/>
      <c r="C278" s="19"/>
      <c r="D278" s="19"/>
      <c r="E278" s="19"/>
      <c r="F278" s="19"/>
      <c r="G278" s="30"/>
      <c r="H278" s="30"/>
      <c r="I278" s="30"/>
      <c r="J278" s="30"/>
      <c r="K278" s="30"/>
      <c r="L278" s="33" t="s">
        <v>28</v>
      </c>
      <c r="M278" s="33"/>
      <c r="N278" s="6">
        <v>1</v>
      </c>
      <c r="O278" s="6">
        <f t="shared" si="27"/>
        <v>130</v>
      </c>
      <c r="P278" s="6"/>
      <c r="Q278" s="4"/>
    </row>
    <row r="279" spans="1:17" ht="21" customHeight="1" x14ac:dyDescent="0.25">
      <c r="A279" s="19"/>
      <c r="B279" s="19"/>
      <c r="C279" s="19"/>
      <c r="D279" s="19"/>
      <c r="E279" s="19"/>
      <c r="F279" s="19"/>
      <c r="G279" s="30"/>
      <c r="H279" s="30"/>
      <c r="I279" s="30"/>
      <c r="J279" s="30"/>
      <c r="K279" s="30"/>
      <c r="L279" s="33" t="s">
        <v>75</v>
      </c>
      <c r="M279" s="33"/>
      <c r="N279" s="6">
        <v>3</v>
      </c>
      <c r="O279" s="6">
        <f>N279*$N$2</f>
        <v>390</v>
      </c>
      <c r="P279" s="6"/>
      <c r="Q279" s="4" t="s">
        <v>45</v>
      </c>
    </row>
    <row r="280" spans="1:17" x14ac:dyDescent="0.25">
      <c r="A280" s="19"/>
      <c r="B280" s="19"/>
      <c r="C280" s="19"/>
      <c r="D280" s="19"/>
      <c r="E280" s="19"/>
      <c r="F280" s="19"/>
      <c r="G280" s="30"/>
      <c r="H280" s="30"/>
      <c r="I280" s="30"/>
      <c r="J280" s="30"/>
      <c r="K280" s="30"/>
      <c r="L280" s="33" t="s">
        <v>76</v>
      </c>
      <c r="M280" s="33"/>
      <c r="N280" s="6">
        <v>2</v>
      </c>
      <c r="O280" s="6">
        <f>N280*$N$2</f>
        <v>260</v>
      </c>
      <c r="P280" s="6"/>
      <c r="Q280" s="4" t="s">
        <v>45</v>
      </c>
    </row>
    <row r="281" spans="1:17" ht="21.75" customHeight="1" x14ac:dyDescent="0.25">
      <c r="A281" s="19"/>
      <c r="B281" s="19"/>
      <c r="C281" s="19"/>
      <c r="D281" s="19"/>
      <c r="E281" s="19"/>
      <c r="F281" s="19"/>
      <c r="G281" s="30"/>
      <c r="H281" s="30">
        <v>3</v>
      </c>
      <c r="I281" s="30"/>
      <c r="J281" s="30" t="s">
        <v>78</v>
      </c>
      <c r="K281" s="6" t="s">
        <v>1</v>
      </c>
      <c r="L281" s="33" t="s">
        <v>79</v>
      </c>
      <c r="M281" s="33"/>
      <c r="N281" s="6">
        <v>2</v>
      </c>
      <c r="O281" s="6">
        <f t="shared" si="27"/>
        <v>260</v>
      </c>
      <c r="P281" s="6"/>
      <c r="Q281" s="4"/>
    </row>
    <row r="282" spans="1:17" x14ac:dyDescent="0.25">
      <c r="A282" s="19"/>
      <c r="B282" s="19"/>
      <c r="C282" s="19"/>
      <c r="D282" s="19"/>
      <c r="E282" s="19"/>
      <c r="F282" s="19"/>
      <c r="G282" s="30"/>
      <c r="H282" s="30"/>
      <c r="I282" s="30"/>
      <c r="J282" s="30"/>
      <c r="K282" s="30" t="s">
        <v>4</v>
      </c>
      <c r="L282" s="33" t="s">
        <v>2</v>
      </c>
      <c r="M282" s="33"/>
      <c r="N282" s="6">
        <v>1</v>
      </c>
      <c r="O282" s="6">
        <f t="shared" si="27"/>
        <v>130</v>
      </c>
      <c r="P282" s="6"/>
      <c r="Q282" s="4"/>
    </row>
    <row r="283" spans="1:17" x14ac:dyDescent="0.25">
      <c r="A283" s="19"/>
      <c r="B283" s="19"/>
      <c r="C283" s="19"/>
      <c r="D283" s="19"/>
      <c r="E283" s="19"/>
      <c r="F283" s="19"/>
      <c r="G283" s="30"/>
      <c r="H283" s="30"/>
      <c r="I283" s="30"/>
      <c r="J283" s="30"/>
      <c r="K283" s="30"/>
      <c r="L283" s="33" t="s">
        <v>3</v>
      </c>
      <c r="M283" s="33"/>
      <c r="N283" s="6">
        <v>1</v>
      </c>
      <c r="O283" s="6">
        <f t="shared" si="27"/>
        <v>130</v>
      </c>
      <c r="P283" s="6"/>
      <c r="Q283" s="4"/>
    </row>
    <row r="284" spans="1:17" x14ac:dyDescent="0.25">
      <c r="A284" s="19"/>
      <c r="B284" s="19"/>
      <c r="C284" s="19"/>
      <c r="D284" s="19"/>
      <c r="E284" s="19"/>
      <c r="F284" s="19"/>
      <c r="G284" s="30"/>
      <c r="H284" s="30"/>
      <c r="I284" s="30"/>
      <c r="J284" s="30"/>
      <c r="K284" s="30"/>
      <c r="L284" s="33" t="s">
        <v>235</v>
      </c>
      <c r="M284" s="33"/>
      <c r="N284" s="14">
        <v>1</v>
      </c>
      <c r="O284" s="14">
        <f>N284*$N$2</f>
        <v>130</v>
      </c>
      <c r="P284" s="14"/>
      <c r="Q284" s="4"/>
    </row>
    <row r="285" spans="1:17" ht="30" x14ac:dyDescent="0.25">
      <c r="A285" s="19"/>
      <c r="B285" s="19"/>
      <c r="C285" s="19"/>
      <c r="D285" s="19"/>
      <c r="E285" s="19"/>
      <c r="F285" s="19"/>
      <c r="G285" s="30"/>
      <c r="H285" s="30"/>
      <c r="I285" s="30"/>
      <c r="J285" s="30"/>
      <c r="K285" s="30"/>
      <c r="L285" s="7" t="s">
        <v>32</v>
      </c>
      <c r="M285" s="7" t="s">
        <v>74</v>
      </c>
      <c r="N285" s="6">
        <v>1</v>
      </c>
      <c r="O285" s="6">
        <f t="shared" si="27"/>
        <v>130</v>
      </c>
      <c r="P285" s="6"/>
      <c r="Q285" s="4"/>
    </row>
    <row r="286" spans="1:17" ht="30" x14ac:dyDescent="0.25">
      <c r="A286" s="19"/>
      <c r="B286" s="19"/>
      <c r="C286" s="19"/>
      <c r="D286" s="19"/>
      <c r="E286" s="19"/>
      <c r="F286" s="19"/>
      <c r="G286" s="30"/>
      <c r="H286" s="30"/>
      <c r="I286" s="30"/>
      <c r="J286" s="30"/>
      <c r="K286" s="30"/>
      <c r="L286" s="7" t="s">
        <v>80</v>
      </c>
      <c r="M286" s="7" t="s">
        <v>74</v>
      </c>
      <c r="N286" s="6">
        <v>1</v>
      </c>
      <c r="O286" s="6">
        <f t="shared" si="27"/>
        <v>130</v>
      </c>
      <c r="P286" s="6"/>
      <c r="Q286" s="4"/>
    </row>
    <row r="287" spans="1:17" ht="30" x14ac:dyDescent="0.25">
      <c r="A287" s="19"/>
      <c r="B287" s="19"/>
      <c r="C287" s="19"/>
      <c r="D287" s="19"/>
      <c r="E287" s="19"/>
      <c r="F287" s="19"/>
      <c r="G287" s="30"/>
      <c r="H287" s="30"/>
      <c r="I287" s="30"/>
      <c r="J287" s="30"/>
      <c r="K287" s="30"/>
      <c r="L287" s="7" t="s">
        <v>127</v>
      </c>
      <c r="M287" s="7" t="s">
        <v>74</v>
      </c>
      <c r="N287" s="6">
        <v>1</v>
      </c>
      <c r="O287" s="6">
        <f t="shared" si="27"/>
        <v>130</v>
      </c>
      <c r="P287" s="6"/>
      <c r="Q287" s="4"/>
    </row>
    <row r="288" spans="1:17" ht="30" customHeight="1" x14ac:dyDescent="0.25">
      <c r="A288" s="19"/>
      <c r="B288" s="19"/>
      <c r="C288" s="19"/>
      <c r="D288" s="19"/>
      <c r="E288" s="19"/>
      <c r="F288" s="19"/>
      <c r="G288" s="30"/>
      <c r="H288" s="30"/>
      <c r="I288" s="30"/>
      <c r="J288" s="30"/>
      <c r="K288" s="30"/>
      <c r="L288" s="33" t="s">
        <v>75</v>
      </c>
      <c r="M288" s="33"/>
      <c r="N288" s="6">
        <v>3</v>
      </c>
      <c r="O288" s="6">
        <f>N288*$N$2</f>
        <v>390</v>
      </c>
      <c r="P288" s="6"/>
      <c r="Q288" s="8"/>
    </row>
    <row r="289" spans="1:17" x14ac:dyDescent="0.25">
      <c r="A289" s="19"/>
      <c r="B289" s="19"/>
      <c r="C289" s="19"/>
      <c r="D289" s="19"/>
      <c r="E289" s="19"/>
      <c r="F289" s="19"/>
      <c r="G289" s="30"/>
      <c r="H289" s="30"/>
      <c r="I289" s="30"/>
      <c r="J289" s="30"/>
      <c r="K289" s="30"/>
      <c r="L289" s="33" t="s">
        <v>76</v>
      </c>
      <c r="M289" s="33"/>
      <c r="N289" s="6">
        <v>2</v>
      </c>
      <c r="O289" s="6">
        <f>N289*$N$2</f>
        <v>260</v>
      </c>
      <c r="P289" s="6"/>
      <c r="Q289" s="4"/>
    </row>
    <row r="290" spans="1:17" ht="33.75" customHeight="1" x14ac:dyDescent="0.25">
      <c r="A290" s="19"/>
      <c r="B290" s="19"/>
      <c r="C290" s="19"/>
      <c r="D290" s="19"/>
      <c r="E290" s="19"/>
      <c r="F290" s="19"/>
      <c r="G290" s="30" t="s">
        <v>200</v>
      </c>
      <c r="H290" s="30">
        <v>1</v>
      </c>
      <c r="I290" s="30"/>
      <c r="J290" s="30" t="s">
        <v>82</v>
      </c>
      <c r="K290" s="6" t="s">
        <v>1</v>
      </c>
      <c r="L290" s="33" t="s">
        <v>71</v>
      </c>
      <c r="M290" s="33"/>
      <c r="N290" s="6">
        <v>3</v>
      </c>
      <c r="O290" s="6">
        <f t="shared" ref="O290:O295" si="28">N290*$N$2</f>
        <v>390</v>
      </c>
      <c r="P290" s="6"/>
      <c r="Q290" s="4"/>
    </row>
    <row r="291" spans="1:17" x14ac:dyDescent="0.25">
      <c r="A291" s="19"/>
      <c r="B291" s="19"/>
      <c r="C291" s="19"/>
      <c r="D291" s="19"/>
      <c r="E291" s="19"/>
      <c r="F291" s="19"/>
      <c r="G291" s="30"/>
      <c r="H291" s="30"/>
      <c r="I291" s="30"/>
      <c r="J291" s="30"/>
      <c r="K291" s="30" t="s">
        <v>4</v>
      </c>
      <c r="L291" s="33" t="s">
        <v>2</v>
      </c>
      <c r="M291" s="33"/>
      <c r="N291" s="6">
        <v>1</v>
      </c>
      <c r="O291" s="6">
        <f t="shared" si="28"/>
        <v>130</v>
      </c>
      <c r="P291" s="6"/>
      <c r="Q291" s="4"/>
    </row>
    <row r="292" spans="1:17" x14ac:dyDescent="0.25">
      <c r="A292" s="19"/>
      <c r="B292" s="19"/>
      <c r="C292" s="19"/>
      <c r="D292" s="19"/>
      <c r="E292" s="19"/>
      <c r="F292" s="19"/>
      <c r="G292" s="30"/>
      <c r="H292" s="30"/>
      <c r="I292" s="30"/>
      <c r="J292" s="30"/>
      <c r="K292" s="30"/>
      <c r="L292" s="33" t="s">
        <v>3</v>
      </c>
      <c r="M292" s="33"/>
      <c r="N292" s="6">
        <v>1</v>
      </c>
      <c r="O292" s="6">
        <f t="shared" si="28"/>
        <v>130</v>
      </c>
      <c r="P292" s="6"/>
      <c r="Q292" s="4"/>
    </row>
    <row r="293" spans="1:17" x14ac:dyDescent="0.25">
      <c r="A293" s="19"/>
      <c r="B293" s="19"/>
      <c r="C293" s="19"/>
      <c r="D293" s="19"/>
      <c r="E293" s="19"/>
      <c r="F293" s="19"/>
      <c r="G293" s="30"/>
      <c r="H293" s="30"/>
      <c r="I293" s="30"/>
      <c r="J293" s="30"/>
      <c r="K293" s="30"/>
      <c r="L293" s="33" t="s">
        <v>235</v>
      </c>
      <c r="M293" s="33"/>
      <c r="N293" s="14">
        <v>1</v>
      </c>
      <c r="O293" s="14">
        <f>N293*$N$2</f>
        <v>130</v>
      </c>
      <c r="P293" s="14"/>
      <c r="Q293" s="4"/>
    </row>
    <row r="294" spans="1:17" x14ac:dyDescent="0.25">
      <c r="A294" s="19"/>
      <c r="B294" s="19"/>
      <c r="C294" s="19"/>
      <c r="D294" s="19"/>
      <c r="E294" s="19"/>
      <c r="F294" s="19"/>
      <c r="G294" s="30"/>
      <c r="H294" s="30"/>
      <c r="I294" s="30"/>
      <c r="J294" s="30"/>
      <c r="K294" s="30"/>
      <c r="L294" s="4" t="s">
        <v>32</v>
      </c>
      <c r="M294" s="8" t="s">
        <v>73</v>
      </c>
      <c r="N294" s="6">
        <v>1</v>
      </c>
      <c r="O294" s="6">
        <f t="shared" si="28"/>
        <v>130</v>
      </c>
      <c r="P294" s="6"/>
      <c r="Q294" s="4"/>
    </row>
    <row r="295" spans="1:17" x14ac:dyDescent="0.25">
      <c r="A295" s="19"/>
      <c r="B295" s="19"/>
      <c r="C295" s="19"/>
      <c r="D295" s="19"/>
      <c r="E295" s="19"/>
      <c r="F295" s="19"/>
      <c r="G295" s="30"/>
      <c r="H295" s="30"/>
      <c r="I295" s="30"/>
      <c r="J295" s="30"/>
      <c r="K295" s="30"/>
      <c r="L295" s="4" t="s">
        <v>54</v>
      </c>
      <c r="M295" s="4" t="s">
        <v>83</v>
      </c>
      <c r="N295" s="6">
        <v>1</v>
      </c>
      <c r="O295" s="6">
        <f t="shared" si="28"/>
        <v>130</v>
      </c>
      <c r="P295" s="6"/>
      <c r="Q295" s="4"/>
    </row>
    <row r="296" spans="1:17" ht="26.25" customHeight="1" x14ac:dyDescent="0.25">
      <c r="A296" s="19"/>
      <c r="B296" s="19"/>
      <c r="C296" s="19"/>
      <c r="D296" s="19"/>
      <c r="E296" s="19"/>
      <c r="F296" s="19"/>
      <c r="G296" s="30"/>
      <c r="H296" s="30">
        <v>2</v>
      </c>
      <c r="I296" s="30"/>
      <c r="J296" s="30" t="s">
        <v>84</v>
      </c>
      <c r="K296" s="30" t="s">
        <v>1</v>
      </c>
      <c r="L296" s="33" t="s">
        <v>11</v>
      </c>
      <c r="M296" s="33"/>
      <c r="N296" s="6">
        <v>2</v>
      </c>
      <c r="O296" s="6">
        <f t="shared" ref="O296:O310" si="29">N296*$N$2</f>
        <v>260</v>
      </c>
      <c r="P296" s="6"/>
      <c r="Q296" s="4"/>
    </row>
    <row r="297" spans="1:17" x14ac:dyDescent="0.25">
      <c r="A297" s="19"/>
      <c r="B297" s="19"/>
      <c r="C297" s="19"/>
      <c r="D297" s="19"/>
      <c r="E297" s="19"/>
      <c r="F297" s="19"/>
      <c r="G297" s="30"/>
      <c r="H297" s="30"/>
      <c r="I297" s="30"/>
      <c r="J297" s="30"/>
      <c r="K297" s="30"/>
      <c r="L297" s="33" t="s">
        <v>68</v>
      </c>
      <c r="M297" s="33"/>
      <c r="N297" s="6">
        <v>2</v>
      </c>
      <c r="O297" s="6">
        <f t="shared" si="29"/>
        <v>260</v>
      </c>
      <c r="P297" s="6"/>
      <c r="Q297" s="4"/>
    </row>
    <row r="298" spans="1:17" x14ac:dyDescent="0.25">
      <c r="A298" s="19"/>
      <c r="B298" s="19"/>
      <c r="C298" s="19"/>
      <c r="D298" s="19"/>
      <c r="E298" s="19"/>
      <c r="F298" s="19"/>
      <c r="G298" s="30"/>
      <c r="H298" s="30"/>
      <c r="I298" s="30"/>
      <c r="J298" s="30"/>
      <c r="K298" s="30" t="s">
        <v>4</v>
      </c>
      <c r="L298" s="33" t="s">
        <v>2</v>
      </c>
      <c r="M298" s="33"/>
      <c r="N298" s="6">
        <v>1</v>
      </c>
      <c r="O298" s="6">
        <f t="shared" si="29"/>
        <v>130</v>
      </c>
      <c r="P298" s="6"/>
      <c r="Q298" s="4"/>
    </row>
    <row r="299" spans="1:17" x14ac:dyDescent="0.25">
      <c r="A299" s="19"/>
      <c r="B299" s="19"/>
      <c r="C299" s="19"/>
      <c r="D299" s="19"/>
      <c r="E299" s="19"/>
      <c r="F299" s="19"/>
      <c r="G299" s="30"/>
      <c r="H299" s="30"/>
      <c r="I299" s="30"/>
      <c r="J299" s="30"/>
      <c r="K299" s="30"/>
      <c r="L299" s="33" t="s">
        <v>3</v>
      </c>
      <c r="M299" s="33"/>
      <c r="N299" s="6">
        <v>1</v>
      </c>
      <c r="O299" s="6">
        <f t="shared" si="29"/>
        <v>130</v>
      </c>
      <c r="P299" s="6"/>
      <c r="Q299" s="4"/>
    </row>
    <row r="300" spans="1:17" x14ac:dyDescent="0.25">
      <c r="A300" s="19"/>
      <c r="B300" s="19"/>
      <c r="C300" s="19"/>
      <c r="D300" s="19"/>
      <c r="E300" s="19"/>
      <c r="F300" s="19"/>
      <c r="G300" s="30"/>
      <c r="H300" s="30"/>
      <c r="I300" s="30"/>
      <c r="J300" s="30"/>
      <c r="K300" s="30"/>
      <c r="L300" s="7" t="s">
        <v>32</v>
      </c>
      <c r="M300" s="7" t="s">
        <v>83</v>
      </c>
      <c r="N300" s="6">
        <v>1</v>
      </c>
      <c r="O300" s="6">
        <f t="shared" si="29"/>
        <v>130</v>
      </c>
      <c r="P300" s="6"/>
      <c r="Q300" s="4"/>
    </row>
    <row r="301" spans="1:17" ht="30" customHeight="1" x14ac:dyDescent="0.25">
      <c r="A301" s="19"/>
      <c r="B301" s="19"/>
      <c r="C301" s="19"/>
      <c r="D301" s="19"/>
      <c r="E301" s="19"/>
      <c r="F301" s="19"/>
      <c r="G301" s="30"/>
      <c r="H301" s="30"/>
      <c r="I301" s="30"/>
      <c r="J301" s="30"/>
      <c r="K301" s="30"/>
      <c r="L301" s="33" t="s">
        <v>28</v>
      </c>
      <c r="M301" s="33"/>
      <c r="N301" s="6">
        <v>1</v>
      </c>
      <c r="O301" s="6">
        <f t="shared" si="29"/>
        <v>130</v>
      </c>
      <c r="P301" s="6"/>
      <c r="Q301" s="4"/>
    </row>
    <row r="302" spans="1:17" ht="30" customHeight="1" x14ac:dyDescent="0.25">
      <c r="A302" s="19"/>
      <c r="B302" s="19"/>
      <c r="C302" s="19"/>
      <c r="D302" s="19"/>
      <c r="E302" s="19"/>
      <c r="F302" s="19"/>
      <c r="G302" s="30"/>
      <c r="H302" s="30"/>
      <c r="I302" s="30"/>
      <c r="J302" s="30"/>
      <c r="K302" s="30"/>
      <c r="L302" s="33" t="s">
        <v>75</v>
      </c>
      <c r="M302" s="33"/>
      <c r="N302" s="6">
        <v>3</v>
      </c>
      <c r="O302" s="6">
        <f>N302*$N$2</f>
        <v>390</v>
      </c>
      <c r="P302" s="6"/>
      <c r="Q302" s="8" t="s">
        <v>45</v>
      </c>
    </row>
    <row r="303" spans="1:17" x14ac:dyDescent="0.25">
      <c r="A303" s="19"/>
      <c r="B303" s="19"/>
      <c r="C303" s="19"/>
      <c r="D303" s="19"/>
      <c r="E303" s="19"/>
      <c r="F303" s="19"/>
      <c r="G303" s="30"/>
      <c r="H303" s="30"/>
      <c r="I303" s="30"/>
      <c r="J303" s="30"/>
      <c r="K303" s="30"/>
      <c r="L303" s="33" t="s">
        <v>76</v>
      </c>
      <c r="M303" s="33"/>
      <c r="N303" s="6">
        <v>2</v>
      </c>
      <c r="O303" s="6">
        <f>N303*$N$2</f>
        <v>260</v>
      </c>
      <c r="P303" s="6"/>
      <c r="Q303" s="4" t="s">
        <v>45</v>
      </c>
    </row>
    <row r="304" spans="1:17" ht="21" customHeight="1" x14ac:dyDescent="0.25">
      <c r="A304" s="19"/>
      <c r="B304" s="19"/>
      <c r="C304" s="19"/>
      <c r="D304" s="19"/>
      <c r="E304" s="19"/>
      <c r="F304" s="19"/>
      <c r="G304" s="30"/>
      <c r="H304" s="30">
        <v>3</v>
      </c>
      <c r="I304" s="30"/>
      <c r="J304" s="30" t="s">
        <v>85</v>
      </c>
      <c r="K304" s="6" t="s">
        <v>1</v>
      </c>
      <c r="L304" s="33" t="s">
        <v>79</v>
      </c>
      <c r="M304" s="33"/>
      <c r="N304" s="6">
        <v>2</v>
      </c>
      <c r="O304" s="6">
        <f t="shared" si="29"/>
        <v>260</v>
      </c>
      <c r="P304" s="6"/>
      <c r="Q304" s="4"/>
    </row>
    <row r="305" spans="1:17" x14ac:dyDescent="0.25">
      <c r="A305" s="19"/>
      <c r="B305" s="19"/>
      <c r="C305" s="19"/>
      <c r="D305" s="19"/>
      <c r="E305" s="19"/>
      <c r="F305" s="19"/>
      <c r="G305" s="30"/>
      <c r="H305" s="30"/>
      <c r="I305" s="30"/>
      <c r="J305" s="30"/>
      <c r="K305" s="30" t="s">
        <v>4</v>
      </c>
      <c r="L305" s="33" t="s">
        <v>2</v>
      </c>
      <c r="M305" s="33"/>
      <c r="N305" s="6">
        <v>1</v>
      </c>
      <c r="O305" s="6">
        <f t="shared" si="29"/>
        <v>130</v>
      </c>
      <c r="P305" s="6"/>
      <c r="Q305" s="4"/>
    </row>
    <row r="306" spans="1:17" x14ac:dyDescent="0.25">
      <c r="A306" s="19"/>
      <c r="B306" s="19"/>
      <c r="C306" s="19"/>
      <c r="D306" s="19"/>
      <c r="E306" s="19"/>
      <c r="F306" s="19"/>
      <c r="G306" s="30"/>
      <c r="H306" s="30"/>
      <c r="I306" s="30"/>
      <c r="J306" s="30"/>
      <c r="K306" s="30"/>
      <c r="L306" s="33" t="s">
        <v>3</v>
      </c>
      <c r="M306" s="33"/>
      <c r="N306" s="6">
        <v>1</v>
      </c>
      <c r="O306" s="6">
        <f t="shared" si="29"/>
        <v>130</v>
      </c>
      <c r="P306" s="6"/>
      <c r="Q306" s="4"/>
    </row>
    <row r="307" spans="1:17" x14ac:dyDescent="0.25">
      <c r="A307" s="19"/>
      <c r="B307" s="19"/>
      <c r="C307" s="19"/>
      <c r="D307" s="19"/>
      <c r="E307" s="19"/>
      <c r="F307" s="19"/>
      <c r="G307" s="30"/>
      <c r="H307" s="30"/>
      <c r="I307" s="30"/>
      <c r="J307" s="30"/>
      <c r="K307" s="30"/>
      <c r="L307" s="33" t="s">
        <v>235</v>
      </c>
      <c r="M307" s="33"/>
      <c r="N307" s="14">
        <v>1</v>
      </c>
      <c r="O307" s="14">
        <f>N307*$N$2</f>
        <v>130</v>
      </c>
      <c r="P307" s="14"/>
      <c r="Q307" s="4"/>
    </row>
    <row r="308" spans="1:17" x14ac:dyDescent="0.25">
      <c r="A308" s="19"/>
      <c r="B308" s="19"/>
      <c r="C308" s="19"/>
      <c r="D308" s="19"/>
      <c r="E308" s="19"/>
      <c r="F308" s="19"/>
      <c r="G308" s="30"/>
      <c r="H308" s="30"/>
      <c r="I308" s="30"/>
      <c r="J308" s="30"/>
      <c r="K308" s="30"/>
      <c r="L308" s="7" t="s">
        <v>32</v>
      </c>
      <c r="M308" s="7" t="s">
        <v>83</v>
      </c>
      <c r="N308" s="6">
        <v>1</v>
      </c>
      <c r="O308" s="6">
        <f t="shared" si="29"/>
        <v>130</v>
      </c>
      <c r="P308" s="6"/>
      <c r="Q308" s="4"/>
    </row>
    <row r="309" spans="1:17" x14ac:dyDescent="0.25">
      <c r="A309" s="19"/>
      <c r="B309" s="19"/>
      <c r="C309" s="19"/>
      <c r="D309" s="19"/>
      <c r="E309" s="19"/>
      <c r="F309" s="19"/>
      <c r="G309" s="30"/>
      <c r="H309" s="30"/>
      <c r="I309" s="30"/>
      <c r="J309" s="30"/>
      <c r="K309" s="30"/>
      <c r="L309" s="7" t="s">
        <v>80</v>
      </c>
      <c r="M309" s="7" t="s">
        <v>83</v>
      </c>
      <c r="N309" s="6">
        <v>1</v>
      </c>
      <c r="O309" s="6">
        <f t="shared" si="29"/>
        <v>130</v>
      </c>
      <c r="P309" s="6"/>
      <c r="Q309" s="4"/>
    </row>
    <row r="310" spans="1:17" x14ac:dyDescent="0.25">
      <c r="A310" s="19"/>
      <c r="B310" s="19"/>
      <c r="C310" s="19"/>
      <c r="D310" s="19"/>
      <c r="E310" s="19"/>
      <c r="F310" s="19"/>
      <c r="G310" s="30"/>
      <c r="H310" s="30"/>
      <c r="I310" s="30"/>
      <c r="J310" s="30"/>
      <c r="K310" s="30"/>
      <c r="L310" s="7" t="s">
        <v>127</v>
      </c>
      <c r="M310" s="7" t="s">
        <v>83</v>
      </c>
      <c r="N310" s="6">
        <v>1</v>
      </c>
      <c r="O310" s="6">
        <f t="shared" si="29"/>
        <v>130</v>
      </c>
      <c r="P310" s="6"/>
      <c r="Q310" s="4"/>
    </row>
    <row r="311" spans="1:17" ht="21" customHeight="1" x14ac:dyDescent="0.25">
      <c r="A311" s="19"/>
      <c r="B311" s="19"/>
      <c r="C311" s="19"/>
      <c r="D311" s="19"/>
      <c r="E311" s="19"/>
      <c r="F311" s="19"/>
      <c r="G311" s="30"/>
      <c r="H311" s="30"/>
      <c r="I311" s="30"/>
      <c r="J311" s="30"/>
      <c r="K311" s="30"/>
      <c r="L311" s="33" t="s">
        <v>75</v>
      </c>
      <c r="M311" s="33"/>
      <c r="N311" s="6">
        <v>3</v>
      </c>
      <c r="O311" s="6">
        <f t="shared" ref="O311:O318" si="30">N311*$N$2</f>
        <v>390</v>
      </c>
      <c r="P311" s="6"/>
      <c r="Q311" s="8"/>
    </row>
    <row r="312" spans="1:17" x14ac:dyDescent="0.25">
      <c r="A312" s="19"/>
      <c r="B312" s="19"/>
      <c r="C312" s="19"/>
      <c r="D312" s="19"/>
      <c r="E312" s="19"/>
      <c r="F312" s="19"/>
      <c r="G312" s="30"/>
      <c r="H312" s="30"/>
      <c r="I312" s="30"/>
      <c r="J312" s="30"/>
      <c r="K312" s="30"/>
      <c r="L312" s="33" t="s">
        <v>76</v>
      </c>
      <c r="M312" s="33"/>
      <c r="N312" s="6">
        <v>2</v>
      </c>
      <c r="O312" s="6">
        <f t="shared" si="30"/>
        <v>260</v>
      </c>
      <c r="P312" s="6"/>
      <c r="Q312" s="4"/>
    </row>
    <row r="313" spans="1:17" ht="33" customHeight="1" x14ac:dyDescent="0.25">
      <c r="A313" s="19"/>
      <c r="B313" s="19"/>
      <c r="C313" s="19"/>
      <c r="D313" s="19"/>
      <c r="E313" s="19"/>
      <c r="F313" s="19"/>
      <c r="G313" s="30" t="s">
        <v>201</v>
      </c>
      <c r="H313" s="30">
        <v>1</v>
      </c>
      <c r="I313" s="30"/>
      <c r="J313" s="30" t="s">
        <v>86</v>
      </c>
      <c r="K313" s="6" t="s">
        <v>1</v>
      </c>
      <c r="L313" s="33" t="s">
        <v>71</v>
      </c>
      <c r="M313" s="33"/>
      <c r="N313" s="6">
        <v>3</v>
      </c>
      <c r="O313" s="6">
        <f t="shared" si="30"/>
        <v>390</v>
      </c>
      <c r="P313" s="6"/>
      <c r="Q313" s="4"/>
    </row>
    <row r="314" spans="1:17" x14ac:dyDescent="0.25">
      <c r="A314" s="19"/>
      <c r="B314" s="19"/>
      <c r="C314" s="19"/>
      <c r="D314" s="19"/>
      <c r="E314" s="19"/>
      <c r="F314" s="19"/>
      <c r="G314" s="30"/>
      <c r="H314" s="30"/>
      <c r="I314" s="30"/>
      <c r="J314" s="30"/>
      <c r="K314" s="30" t="s">
        <v>4</v>
      </c>
      <c r="L314" s="33" t="s">
        <v>2</v>
      </c>
      <c r="M314" s="33"/>
      <c r="N314" s="6">
        <v>1</v>
      </c>
      <c r="O314" s="6">
        <f t="shared" si="30"/>
        <v>130</v>
      </c>
      <c r="P314" s="6"/>
      <c r="Q314" s="4"/>
    </row>
    <row r="315" spans="1:17" x14ac:dyDescent="0.25">
      <c r="A315" s="19"/>
      <c r="B315" s="19"/>
      <c r="C315" s="19"/>
      <c r="D315" s="19"/>
      <c r="E315" s="19"/>
      <c r="F315" s="19"/>
      <c r="G315" s="30"/>
      <c r="H315" s="30"/>
      <c r="I315" s="30"/>
      <c r="J315" s="30"/>
      <c r="K315" s="30"/>
      <c r="L315" s="33" t="s">
        <v>3</v>
      </c>
      <c r="M315" s="33"/>
      <c r="N315" s="6">
        <v>1</v>
      </c>
      <c r="O315" s="6">
        <f t="shared" si="30"/>
        <v>130</v>
      </c>
      <c r="P315" s="6"/>
      <c r="Q315" s="4"/>
    </row>
    <row r="316" spans="1:17" x14ac:dyDescent="0.25">
      <c r="A316" s="19"/>
      <c r="B316" s="19"/>
      <c r="C316" s="19"/>
      <c r="D316" s="19"/>
      <c r="E316" s="19"/>
      <c r="F316" s="19"/>
      <c r="G316" s="30"/>
      <c r="H316" s="30"/>
      <c r="I316" s="30"/>
      <c r="J316" s="30"/>
      <c r="K316" s="30"/>
      <c r="L316" s="33" t="s">
        <v>235</v>
      </c>
      <c r="M316" s="33"/>
      <c r="N316" s="14">
        <v>1</v>
      </c>
      <c r="O316" s="14">
        <f>N316*$N$2</f>
        <v>130</v>
      </c>
      <c r="P316" s="14"/>
      <c r="Q316" s="4"/>
    </row>
    <row r="317" spans="1:17" x14ac:dyDescent="0.25">
      <c r="A317" s="19"/>
      <c r="B317" s="19"/>
      <c r="C317" s="19"/>
      <c r="D317" s="19"/>
      <c r="E317" s="19"/>
      <c r="F317" s="19"/>
      <c r="G317" s="30"/>
      <c r="H317" s="30"/>
      <c r="I317" s="30"/>
      <c r="J317" s="30"/>
      <c r="K317" s="30"/>
      <c r="L317" s="7" t="s">
        <v>32</v>
      </c>
      <c r="M317" s="9" t="s">
        <v>73</v>
      </c>
      <c r="N317" s="6">
        <v>1</v>
      </c>
      <c r="O317" s="6">
        <f t="shared" si="30"/>
        <v>130</v>
      </c>
      <c r="P317" s="6"/>
      <c r="Q317" s="4"/>
    </row>
    <row r="318" spans="1:17" ht="30" x14ac:dyDescent="0.25">
      <c r="A318" s="19"/>
      <c r="B318" s="19"/>
      <c r="C318" s="19"/>
      <c r="D318" s="19"/>
      <c r="E318" s="19"/>
      <c r="F318" s="19"/>
      <c r="G318" s="30"/>
      <c r="H318" s="30"/>
      <c r="I318" s="30"/>
      <c r="J318" s="30"/>
      <c r="K318" s="30"/>
      <c r="L318" s="7" t="s">
        <v>54</v>
      </c>
      <c r="M318" s="7" t="s">
        <v>89</v>
      </c>
      <c r="N318" s="6">
        <v>1</v>
      </c>
      <c r="O318" s="6">
        <f t="shared" si="30"/>
        <v>130</v>
      </c>
      <c r="P318" s="6"/>
      <c r="Q318" s="4"/>
    </row>
    <row r="319" spans="1:17" ht="18.75" customHeight="1" x14ac:dyDescent="0.25">
      <c r="A319" s="19"/>
      <c r="B319" s="19"/>
      <c r="C319" s="19"/>
      <c r="D319" s="19"/>
      <c r="E319" s="19"/>
      <c r="F319" s="19"/>
      <c r="G319" s="30"/>
      <c r="H319" s="30">
        <v>2</v>
      </c>
      <c r="I319" s="30"/>
      <c r="J319" s="30" t="s">
        <v>87</v>
      </c>
      <c r="K319" s="30" t="s">
        <v>1</v>
      </c>
      <c r="L319" s="33" t="s">
        <v>11</v>
      </c>
      <c r="M319" s="33"/>
      <c r="N319" s="6">
        <v>2</v>
      </c>
      <c r="O319" s="6">
        <f t="shared" ref="O319:O324" si="31">N319*$N$2</f>
        <v>260</v>
      </c>
      <c r="P319" s="6"/>
      <c r="Q319" s="4"/>
    </row>
    <row r="320" spans="1:17" x14ac:dyDescent="0.25">
      <c r="A320" s="19"/>
      <c r="B320" s="19"/>
      <c r="C320" s="19"/>
      <c r="D320" s="19"/>
      <c r="E320" s="19"/>
      <c r="F320" s="19"/>
      <c r="G320" s="30"/>
      <c r="H320" s="30"/>
      <c r="I320" s="30"/>
      <c r="J320" s="30"/>
      <c r="K320" s="30"/>
      <c r="L320" s="33" t="s">
        <v>68</v>
      </c>
      <c r="M320" s="33"/>
      <c r="N320" s="6">
        <v>2</v>
      </c>
      <c r="O320" s="6">
        <f t="shared" si="31"/>
        <v>260</v>
      </c>
      <c r="P320" s="6"/>
      <c r="Q320" s="4"/>
    </row>
    <row r="321" spans="1:17" x14ac:dyDescent="0.25">
      <c r="A321" s="19"/>
      <c r="B321" s="19"/>
      <c r="C321" s="19"/>
      <c r="D321" s="19"/>
      <c r="E321" s="19"/>
      <c r="F321" s="19"/>
      <c r="G321" s="30"/>
      <c r="H321" s="30"/>
      <c r="I321" s="30"/>
      <c r="J321" s="30"/>
      <c r="K321" s="30" t="s">
        <v>4</v>
      </c>
      <c r="L321" s="33" t="s">
        <v>2</v>
      </c>
      <c r="M321" s="33"/>
      <c r="N321" s="6">
        <v>1</v>
      </c>
      <c r="O321" s="6">
        <f t="shared" si="31"/>
        <v>130</v>
      </c>
      <c r="P321" s="6"/>
      <c r="Q321" s="4"/>
    </row>
    <row r="322" spans="1:17" x14ac:dyDescent="0.25">
      <c r="A322" s="19"/>
      <c r="B322" s="19"/>
      <c r="C322" s="19"/>
      <c r="D322" s="19"/>
      <c r="E322" s="19"/>
      <c r="F322" s="19"/>
      <c r="G322" s="30"/>
      <c r="H322" s="30"/>
      <c r="I322" s="30"/>
      <c r="J322" s="30"/>
      <c r="K322" s="30"/>
      <c r="L322" s="33" t="s">
        <v>3</v>
      </c>
      <c r="M322" s="33"/>
      <c r="N322" s="6">
        <v>1</v>
      </c>
      <c r="O322" s="6">
        <f t="shared" si="31"/>
        <v>130</v>
      </c>
      <c r="P322" s="6"/>
      <c r="Q322" s="4"/>
    </row>
    <row r="323" spans="1:17" ht="30" x14ac:dyDescent="0.25">
      <c r="A323" s="19"/>
      <c r="B323" s="19"/>
      <c r="C323" s="19"/>
      <c r="D323" s="19"/>
      <c r="E323" s="19"/>
      <c r="F323" s="19"/>
      <c r="G323" s="30"/>
      <c r="H323" s="30"/>
      <c r="I323" s="30"/>
      <c r="J323" s="30"/>
      <c r="K323" s="30"/>
      <c r="L323" s="7" t="s">
        <v>32</v>
      </c>
      <c r="M323" s="7" t="s">
        <v>89</v>
      </c>
      <c r="N323" s="6">
        <v>1</v>
      </c>
      <c r="O323" s="6">
        <f t="shared" si="31"/>
        <v>130</v>
      </c>
      <c r="P323" s="6"/>
      <c r="Q323" s="4"/>
    </row>
    <row r="324" spans="1:17" ht="21.75" customHeight="1" x14ac:dyDescent="0.25">
      <c r="A324" s="19"/>
      <c r="B324" s="19"/>
      <c r="C324" s="19"/>
      <c r="D324" s="19"/>
      <c r="E324" s="19"/>
      <c r="F324" s="19"/>
      <c r="G324" s="30"/>
      <c r="H324" s="30"/>
      <c r="I324" s="30"/>
      <c r="J324" s="30"/>
      <c r="K324" s="30"/>
      <c r="L324" s="33" t="s">
        <v>28</v>
      </c>
      <c r="M324" s="33"/>
      <c r="N324" s="6">
        <v>1</v>
      </c>
      <c r="O324" s="6">
        <f t="shared" si="31"/>
        <v>130</v>
      </c>
      <c r="P324" s="6"/>
      <c r="Q324" s="4"/>
    </row>
    <row r="325" spans="1:17" ht="21" customHeight="1" x14ac:dyDescent="0.25">
      <c r="A325" s="19"/>
      <c r="B325" s="19"/>
      <c r="C325" s="19"/>
      <c r="D325" s="19"/>
      <c r="E325" s="19"/>
      <c r="F325" s="19"/>
      <c r="G325" s="30"/>
      <c r="H325" s="30"/>
      <c r="I325" s="30"/>
      <c r="J325" s="30"/>
      <c r="K325" s="30"/>
      <c r="L325" s="33" t="s">
        <v>75</v>
      </c>
      <c r="M325" s="33"/>
      <c r="N325" s="6">
        <v>3</v>
      </c>
      <c r="O325" s="6">
        <f>N325*$N$2</f>
        <v>390</v>
      </c>
      <c r="P325" s="6"/>
      <c r="Q325" s="8" t="s">
        <v>45</v>
      </c>
    </row>
    <row r="326" spans="1:17" x14ac:dyDescent="0.25">
      <c r="A326" s="19"/>
      <c r="B326" s="19"/>
      <c r="C326" s="19"/>
      <c r="D326" s="19"/>
      <c r="E326" s="19"/>
      <c r="F326" s="19"/>
      <c r="G326" s="30"/>
      <c r="H326" s="30"/>
      <c r="I326" s="30"/>
      <c r="J326" s="30"/>
      <c r="K326" s="30"/>
      <c r="L326" s="33" t="s">
        <v>76</v>
      </c>
      <c r="M326" s="33"/>
      <c r="N326" s="6">
        <v>2</v>
      </c>
      <c r="O326" s="6">
        <f>N326*$N$2</f>
        <v>260</v>
      </c>
      <c r="P326" s="6"/>
      <c r="Q326" s="4" t="s">
        <v>45</v>
      </c>
    </row>
    <row r="327" spans="1:17" ht="22.5" customHeight="1" x14ac:dyDescent="0.25">
      <c r="A327" s="19"/>
      <c r="B327" s="19"/>
      <c r="C327" s="19"/>
      <c r="D327" s="19"/>
      <c r="E327" s="19"/>
      <c r="F327" s="19"/>
      <c r="G327" s="30"/>
      <c r="H327" s="30">
        <v>3</v>
      </c>
      <c r="I327" s="30"/>
      <c r="J327" s="30" t="s">
        <v>88</v>
      </c>
      <c r="K327" s="6" t="s">
        <v>1</v>
      </c>
      <c r="L327" s="33" t="s">
        <v>79</v>
      </c>
      <c r="M327" s="33"/>
      <c r="N327" s="6">
        <v>2</v>
      </c>
      <c r="O327" s="6">
        <f t="shared" ref="O327:O333" si="32">N327*$N$2</f>
        <v>260</v>
      </c>
      <c r="P327" s="6"/>
      <c r="Q327" s="4"/>
    </row>
    <row r="328" spans="1:17" x14ac:dyDescent="0.25">
      <c r="A328" s="19"/>
      <c r="B328" s="19"/>
      <c r="C328" s="19"/>
      <c r="D328" s="19"/>
      <c r="E328" s="19"/>
      <c r="F328" s="19"/>
      <c r="G328" s="30"/>
      <c r="H328" s="30"/>
      <c r="I328" s="30"/>
      <c r="J328" s="30"/>
      <c r="K328" s="30" t="s">
        <v>4</v>
      </c>
      <c r="L328" s="33" t="s">
        <v>2</v>
      </c>
      <c r="M328" s="33"/>
      <c r="N328" s="6">
        <v>1</v>
      </c>
      <c r="O328" s="6">
        <f t="shared" si="32"/>
        <v>130</v>
      </c>
      <c r="P328" s="6"/>
      <c r="Q328" s="4"/>
    </row>
    <row r="329" spans="1:17" x14ac:dyDescent="0.25">
      <c r="A329" s="19"/>
      <c r="B329" s="19"/>
      <c r="C329" s="19"/>
      <c r="D329" s="19"/>
      <c r="E329" s="19"/>
      <c r="F329" s="19"/>
      <c r="G329" s="30"/>
      <c r="H329" s="30"/>
      <c r="I329" s="30"/>
      <c r="J329" s="30"/>
      <c r="K329" s="30"/>
      <c r="L329" s="33" t="s">
        <v>3</v>
      </c>
      <c r="M329" s="33"/>
      <c r="N329" s="6">
        <v>1</v>
      </c>
      <c r="O329" s="6">
        <f t="shared" si="32"/>
        <v>130</v>
      </c>
      <c r="P329" s="6"/>
      <c r="Q329" s="4"/>
    </row>
    <row r="330" spans="1:17" x14ac:dyDescent="0.25">
      <c r="A330" s="19"/>
      <c r="B330" s="19"/>
      <c r="C330" s="19"/>
      <c r="D330" s="19"/>
      <c r="E330" s="19"/>
      <c r="F330" s="19"/>
      <c r="G330" s="30"/>
      <c r="H330" s="30"/>
      <c r="I330" s="30"/>
      <c r="J330" s="30"/>
      <c r="K330" s="30"/>
      <c r="L330" s="33" t="s">
        <v>235</v>
      </c>
      <c r="M330" s="33"/>
      <c r="N330" s="14">
        <v>1</v>
      </c>
      <c r="O330" s="14">
        <f>N330*$N$2</f>
        <v>130</v>
      </c>
      <c r="P330" s="14"/>
      <c r="Q330" s="4"/>
    </row>
    <row r="331" spans="1:17" ht="30" x14ac:dyDescent="0.25">
      <c r="A331" s="19"/>
      <c r="B331" s="19"/>
      <c r="C331" s="19"/>
      <c r="D331" s="19"/>
      <c r="E331" s="19"/>
      <c r="F331" s="19"/>
      <c r="G331" s="30"/>
      <c r="H331" s="30"/>
      <c r="I331" s="30"/>
      <c r="J331" s="30"/>
      <c r="K331" s="30"/>
      <c r="L331" s="7" t="s">
        <v>32</v>
      </c>
      <c r="M331" s="7" t="s">
        <v>89</v>
      </c>
      <c r="N331" s="6">
        <v>1</v>
      </c>
      <c r="O331" s="6">
        <f t="shared" si="32"/>
        <v>130</v>
      </c>
      <c r="P331" s="6"/>
      <c r="Q331" s="4"/>
    </row>
    <row r="332" spans="1:17" ht="30" x14ac:dyDescent="0.25">
      <c r="A332" s="19"/>
      <c r="B332" s="19"/>
      <c r="C332" s="19"/>
      <c r="D332" s="19"/>
      <c r="E332" s="19"/>
      <c r="F332" s="19"/>
      <c r="G332" s="30"/>
      <c r="H332" s="30"/>
      <c r="I332" s="30"/>
      <c r="J332" s="30"/>
      <c r="K332" s="30"/>
      <c r="L332" s="7" t="s">
        <v>80</v>
      </c>
      <c r="M332" s="7" t="s">
        <v>89</v>
      </c>
      <c r="N332" s="6">
        <v>1</v>
      </c>
      <c r="O332" s="6">
        <f t="shared" si="32"/>
        <v>130</v>
      </c>
      <c r="P332" s="6"/>
      <c r="Q332" s="4"/>
    </row>
    <row r="333" spans="1:17" ht="30" x14ac:dyDescent="0.25">
      <c r="A333" s="19"/>
      <c r="B333" s="19"/>
      <c r="C333" s="19"/>
      <c r="D333" s="19"/>
      <c r="E333" s="19"/>
      <c r="F333" s="19"/>
      <c r="G333" s="30"/>
      <c r="H333" s="30"/>
      <c r="I333" s="30"/>
      <c r="J333" s="30"/>
      <c r="K333" s="30"/>
      <c r="L333" s="7" t="s">
        <v>127</v>
      </c>
      <c r="M333" s="7" t="s">
        <v>89</v>
      </c>
      <c r="N333" s="6">
        <v>1</v>
      </c>
      <c r="O333" s="6">
        <f t="shared" si="32"/>
        <v>130</v>
      </c>
      <c r="P333" s="6"/>
      <c r="Q333" s="4"/>
    </row>
    <row r="334" spans="1:17" ht="30" customHeight="1" x14ac:dyDescent="0.25">
      <c r="A334" s="19"/>
      <c r="B334" s="19"/>
      <c r="C334" s="19"/>
      <c r="D334" s="19"/>
      <c r="E334" s="19"/>
      <c r="F334" s="19"/>
      <c r="G334" s="30"/>
      <c r="H334" s="30"/>
      <c r="I334" s="30"/>
      <c r="J334" s="30"/>
      <c r="K334" s="30"/>
      <c r="L334" s="33" t="s">
        <v>75</v>
      </c>
      <c r="M334" s="33"/>
      <c r="N334" s="6">
        <v>3</v>
      </c>
      <c r="O334" s="6">
        <f>N334*$N$2</f>
        <v>390</v>
      </c>
      <c r="P334" s="6"/>
      <c r="Q334" s="8"/>
    </row>
    <row r="335" spans="1:17" x14ac:dyDescent="0.25">
      <c r="A335" s="19"/>
      <c r="B335" s="19"/>
      <c r="C335" s="19"/>
      <c r="D335" s="19"/>
      <c r="E335" s="19"/>
      <c r="F335" s="19"/>
      <c r="G335" s="30"/>
      <c r="H335" s="30"/>
      <c r="I335" s="30"/>
      <c r="J335" s="30"/>
      <c r="K335" s="30"/>
      <c r="L335" s="33" t="s">
        <v>76</v>
      </c>
      <c r="M335" s="33"/>
      <c r="N335" s="6">
        <v>2</v>
      </c>
      <c r="O335" s="6">
        <f>N335*$N$2</f>
        <v>260</v>
      </c>
      <c r="P335" s="6"/>
      <c r="Q335" s="4"/>
    </row>
    <row r="336" spans="1:17" ht="36.75" customHeight="1" x14ac:dyDescent="0.25">
      <c r="A336" s="19"/>
      <c r="B336" s="19"/>
      <c r="C336" s="19"/>
      <c r="D336" s="19"/>
      <c r="E336" s="19"/>
      <c r="F336" s="19"/>
      <c r="G336" s="30" t="s">
        <v>202</v>
      </c>
      <c r="H336" s="30">
        <v>1</v>
      </c>
      <c r="I336" s="30"/>
      <c r="J336" s="30" t="s">
        <v>90</v>
      </c>
      <c r="K336" s="6" t="s">
        <v>1</v>
      </c>
      <c r="L336" s="33" t="s">
        <v>91</v>
      </c>
      <c r="M336" s="33"/>
      <c r="N336" s="6">
        <v>3</v>
      </c>
      <c r="O336" s="6">
        <f t="shared" ref="O336:O345" si="33">N336*$N$2</f>
        <v>390</v>
      </c>
      <c r="P336" s="6"/>
      <c r="Q336" s="4"/>
    </row>
    <row r="337" spans="1:17" x14ac:dyDescent="0.25">
      <c r="A337" s="19"/>
      <c r="B337" s="19"/>
      <c r="C337" s="19"/>
      <c r="D337" s="19"/>
      <c r="E337" s="19"/>
      <c r="F337" s="19"/>
      <c r="G337" s="30"/>
      <c r="H337" s="30"/>
      <c r="I337" s="30"/>
      <c r="J337" s="30"/>
      <c r="K337" s="30" t="s">
        <v>4</v>
      </c>
      <c r="L337" s="33" t="s">
        <v>2</v>
      </c>
      <c r="M337" s="33"/>
      <c r="N337" s="6">
        <v>1</v>
      </c>
      <c r="O337" s="6">
        <f t="shared" si="33"/>
        <v>130</v>
      </c>
      <c r="P337" s="6"/>
      <c r="Q337" s="4"/>
    </row>
    <row r="338" spans="1:17" x14ac:dyDescent="0.25">
      <c r="A338" s="19"/>
      <c r="B338" s="19"/>
      <c r="C338" s="19"/>
      <c r="D338" s="19"/>
      <c r="E338" s="19"/>
      <c r="F338" s="19"/>
      <c r="G338" s="30"/>
      <c r="H338" s="30"/>
      <c r="I338" s="30"/>
      <c r="J338" s="30"/>
      <c r="K338" s="30"/>
      <c r="L338" s="33" t="s">
        <v>3</v>
      </c>
      <c r="M338" s="33"/>
      <c r="N338" s="6">
        <v>1</v>
      </c>
      <c r="O338" s="6">
        <f t="shared" si="33"/>
        <v>130</v>
      </c>
      <c r="P338" s="6"/>
      <c r="Q338" s="4"/>
    </row>
    <row r="339" spans="1:17" x14ac:dyDescent="0.25">
      <c r="A339" s="19"/>
      <c r="B339" s="19"/>
      <c r="C339" s="19"/>
      <c r="D339" s="19"/>
      <c r="E339" s="19"/>
      <c r="F339" s="19"/>
      <c r="G339" s="30"/>
      <c r="H339" s="30"/>
      <c r="I339" s="30"/>
      <c r="J339" s="30"/>
      <c r="K339" s="30"/>
      <c r="L339" s="33" t="s">
        <v>93</v>
      </c>
      <c r="M339" s="33"/>
      <c r="N339" s="6">
        <v>1</v>
      </c>
      <c r="O339" s="6">
        <f t="shared" si="33"/>
        <v>130</v>
      </c>
      <c r="P339" s="6"/>
      <c r="Q339" s="4"/>
    </row>
    <row r="340" spans="1:17" x14ac:dyDescent="0.25">
      <c r="A340" s="19"/>
      <c r="B340" s="19"/>
      <c r="C340" s="19"/>
      <c r="D340" s="19"/>
      <c r="E340" s="19"/>
      <c r="F340" s="19"/>
      <c r="G340" s="30"/>
      <c r="H340" s="30"/>
      <c r="I340" s="30"/>
      <c r="J340" s="30"/>
      <c r="K340" s="30"/>
      <c r="L340" s="33" t="s">
        <v>94</v>
      </c>
      <c r="M340" s="33"/>
      <c r="N340" s="6">
        <v>1</v>
      </c>
      <c r="O340" s="6">
        <f t="shared" si="33"/>
        <v>130</v>
      </c>
      <c r="P340" s="6"/>
      <c r="Q340" s="4"/>
    </row>
    <row r="341" spans="1:17" x14ac:dyDescent="0.25">
      <c r="A341" s="19"/>
      <c r="B341" s="19"/>
      <c r="C341" s="19"/>
      <c r="D341" s="19"/>
      <c r="E341" s="19"/>
      <c r="F341" s="19"/>
      <c r="G341" s="30"/>
      <c r="H341" s="30"/>
      <c r="I341" s="30"/>
      <c r="J341" s="30"/>
      <c r="K341" s="30"/>
      <c r="L341" s="33" t="s">
        <v>95</v>
      </c>
      <c r="M341" s="33"/>
      <c r="N341" s="6">
        <v>1</v>
      </c>
      <c r="O341" s="6">
        <f t="shared" ref="O341" si="34">N341*$N$2</f>
        <v>130</v>
      </c>
      <c r="P341" s="6"/>
      <c r="Q341" s="4"/>
    </row>
    <row r="342" spans="1:17" x14ac:dyDescent="0.25">
      <c r="A342" s="19"/>
      <c r="B342" s="19"/>
      <c r="C342" s="19"/>
      <c r="D342" s="19"/>
      <c r="E342" s="19"/>
      <c r="F342" s="19"/>
      <c r="G342" s="30"/>
      <c r="H342" s="30"/>
      <c r="I342" s="30"/>
      <c r="J342" s="30"/>
      <c r="K342" s="30"/>
      <c r="L342" s="33" t="s">
        <v>235</v>
      </c>
      <c r="M342" s="33"/>
      <c r="N342" s="14">
        <v>1</v>
      </c>
      <c r="O342" s="14">
        <f>N342*$N$2</f>
        <v>130</v>
      </c>
      <c r="P342" s="14"/>
      <c r="Q342" s="4"/>
    </row>
    <row r="343" spans="1:17" x14ac:dyDescent="0.25">
      <c r="A343" s="19"/>
      <c r="B343" s="19"/>
      <c r="C343" s="19"/>
      <c r="D343" s="19"/>
      <c r="E343" s="19"/>
      <c r="F343" s="19"/>
      <c r="G343" s="30"/>
      <c r="H343" s="30"/>
      <c r="I343" s="30"/>
      <c r="J343" s="30"/>
      <c r="K343" s="30"/>
      <c r="L343" s="30" t="s">
        <v>32</v>
      </c>
      <c r="M343" s="7" t="s">
        <v>73</v>
      </c>
      <c r="N343" s="6">
        <v>1</v>
      </c>
      <c r="O343" s="6">
        <f t="shared" ref="O343" si="35">N343*$N$2</f>
        <v>130</v>
      </c>
      <c r="P343" s="6"/>
      <c r="Q343" s="4"/>
    </row>
    <row r="344" spans="1:17" ht="30" x14ac:dyDescent="0.25">
      <c r="A344" s="19"/>
      <c r="B344" s="19"/>
      <c r="C344" s="19"/>
      <c r="D344" s="19"/>
      <c r="E344" s="19"/>
      <c r="F344" s="19"/>
      <c r="G344" s="30"/>
      <c r="H344" s="30"/>
      <c r="I344" s="30"/>
      <c r="J344" s="30"/>
      <c r="K344" s="30"/>
      <c r="L344" s="30"/>
      <c r="M344" s="7" t="s">
        <v>92</v>
      </c>
      <c r="N344" s="6">
        <v>1</v>
      </c>
      <c r="O344" s="6">
        <f t="shared" ref="O344" si="36">N344*$N$2</f>
        <v>130</v>
      </c>
      <c r="P344" s="6"/>
      <c r="Q344" s="4"/>
    </row>
    <row r="345" spans="1:17" x14ac:dyDescent="0.25">
      <c r="A345" s="19"/>
      <c r="B345" s="19"/>
      <c r="C345" s="19"/>
      <c r="D345" s="19"/>
      <c r="E345" s="19"/>
      <c r="F345" s="19"/>
      <c r="G345" s="30"/>
      <c r="H345" s="30"/>
      <c r="I345" s="30"/>
      <c r="J345" s="30"/>
      <c r="K345" s="30"/>
      <c r="L345" s="7" t="s">
        <v>54</v>
      </c>
      <c r="M345" s="7" t="s">
        <v>55</v>
      </c>
      <c r="N345" s="6">
        <v>1</v>
      </c>
      <c r="O345" s="6">
        <f t="shared" si="33"/>
        <v>130</v>
      </c>
      <c r="P345" s="6"/>
      <c r="Q345" s="4"/>
    </row>
    <row r="346" spans="1:17" ht="20.25" customHeight="1" x14ac:dyDescent="0.25">
      <c r="A346" s="19"/>
      <c r="B346" s="19"/>
      <c r="C346" s="19"/>
      <c r="D346" s="19"/>
      <c r="E346" s="19"/>
      <c r="F346" s="19"/>
      <c r="G346" s="30"/>
      <c r="H346" s="30">
        <v>3</v>
      </c>
      <c r="I346" s="30"/>
      <c r="J346" s="30" t="s">
        <v>97</v>
      </c>
      <c r="K346" s="6" t="s">
        <v>1</v>
      </c>
      <c r="L346" s="33" t="s">
        <v>79</v>
      </c>
      <c r="M346" s="33"/>
      <c r="N346" s="6">
        <v>2</v>
      </c>
      <c r="O346" s="6">
        <f t="shared" ref="O346:O352" si="37">N346*$N$2</f>
        <v>260</v>
      </c>
      <c r="P346" s="6"/>
      <c r="Q346" s="4"/>
    </row>
    <row r="347" spans="1:17" x14ac:dyDescent="0.25">
      <c r="A347" s="19"/>
      <c r="B347" s="19"/>
      <c r="C347" s="19"/>
      <c r="D347" s="19"/>
      <c r="E347" s="19"/>
      <c r="F347" s="19"/>
      <c r="G347" s="30"/>
      <c r="H347" s="30"/>
      <c r="I347" s="30"/>
      <c r="J347" s="30"/>
      <c r="K347" s="30" t="s">
        <v>4</v>
      </c>
      <c r="L347" s="33" t="s">
        <v>2</v>
      </c>
      <c r="M347" s="33"/>
      <c r="N347" s="6">
        <v>1</v>
      </c>
      <c r="O347" s="6">
        <f t="shared" si="37"/>
        <v>130</v>
      </c>
      <c r="P347" s="6"/>
      <c r="Q347" s="4"/>
    </row>
    <row r="348" spans="1:17" x14ac:dyDescent="0.25">
      <c r="A348" s="19"/>
      <c r="B348" s="19"/>
      <c r="C348" s="19"/>
      <c r="D348" s="19"/>
      <c r="E348" s="19"/>
      <c r="F348" s="19"/>
      <c r="G348" s="30"/>
      <c r="H348" s="30"/>
      <c r="I348" s="30"/>
      <c r="J348" s="30"/>
      <c r="K348" s="30"/>
      <c r="L348" s="33" t="s">
        <v>3</v>
      </c>
      <c r="M348" s="33"/>
      <c r="N348" s="6">
        <v>1</v>
      </c>
      <c r="O348" s="6">
        <f t="shared" si="37"/>
        <v>130</v>
      </c>
      <c r="P348" s="6"/>
      <c r="Q348" s="4"/>
    </row>
    <row r="349" spans="1:17" x14ac:dyDescent="0.25">
      <c r="A349" s="19"/>
      <c r="B349" s="19"/>
      <c r="C349" s="19"/>
      <c r="D349" s="19"/>
      <c r="E349" s="19"/>
      <c r="F349" s="19"/>
      <c r="G349" s="30"/>
      <c r="H349" s="30"/>
      <c r="I349" s="30"/>
      <c r="J349" s="30"/>
      <c r="K349" s="30"/>
      <c r="L349" s="33" t="s">
        <v>235</v>
      </c>
      <c r="M349" s="33"/>
      <c r="N349" s="14">
        <v>1</v>
      </c>
      <c r="O349" s="14">
        <f>N349*$N$2</f>
        <v>130</v>
      </c>
      <c r="P349" s="14"/>
      <c r="Q349" s="4"/>
    </row>
    <row r="350" spans="1:17" x14ac:dyDescent="0.25">
      <c r="A350" s="19"/>
      <c r="B350" s="19"/>
      <c r="C350" s="19"/>
      <c r="D350" s="19"/>
      <c r="E350" s="19"/>
      <c r="F350" s="19"/>
      <c r="G350" s="30"/>
      <c r="H350" s="30"/>
      <c r="I350" s="30"/>
      <c r="J350" s="30"/>
      <c r="K350" s="30"/>
      <c r="L350" s="7" t="s">
        <v>32</v>
      </c>
      <c r="M350" s="7" t="s">
        <v>55</v>
      </c>
      <c r="N350" s="6">
        <v>1</v>
      </c>
      <c r="O350" s="6">
        <f t="shared" si="37"/>
        <v>130</v>
      </c>
      <c r="P350" s="6"/>
      <c r="Q350" s="4"/>
    </row>
    <row r="351" spans="1:17" x14ac:dyDescent="0.25">
      <c r="A351" s="19"/>
      <c r="B351" s="19"/>
      <c r="C351" s="19"/>
      <c r="D351" s="19"/>
      <c r="E351" s="19"/>
      <c r="F351" s="19"/>
      <c r="G351" s="30"/>
      <c r="H351" s="30"/>
      <c r="I351" s="30"/>
      <c r="J351" s="30"/>
      <c r="K351" s="30"/>
      <c r="L351" s="7" t="s">
        <v>80</v>
      </c>
      <c r="M351" s="7" t="s">
        <v>55</v>
      </c>
      <c r="N351" s="6">
        <v>1</v>
      </c>
      <c r="O351" s="6">
        <f t="shared" si="37"/>
        <v>130</v>
      </c>
      <c r="P351" s="6"/>
      <c r="Q351" s="4"/>
    </row>
    <row r="352" spans="1:17" x14ac:dyDescent="0.25">
      <c r="A352" s="19"/>
      <c r="B352" s="19"/>
      <c r="C352" s="19"/>
      <c r="D352" s="19"/>
      <c r="E352" s="19"/>
      <c r="F352" s="19"/>
      <c r="G352" s="30"/>
      <c r="H352" s="30"/>
      <c r="I352" s="30"/>
      <c r="J352" s="30"/>
      <c r="K352" s="30"/>
      <c r="L352" s="7" t="s">
        <v>127</v>
      </c>
      <c r="M352" s="7" t="s">
        <v>55</v>
      </c>
      <c r="N352" s="6">
        <v>1</v>
      </c>
      <c r="O352" s="6">
        <f t="shared" si="37"/>
        <v>130</v>
      </c>
      <c r="P352" s="6"/>
      <c r="Q352" s="4"/>
    </row>
    <row r="353" spans="1:17" ht="21.75" customHeight="1" x14ac:dyDescent="0.25">
      <c r="A353" s="19"/>
      <c r="B353" s="19"/>
      <c r="C353" s="19"/>
      <c r="D353" s="19"/>
      <c r="E353" s="19"/>
      <c r="F353" s="19"/>
      <c r="G353" s="30"/>
      <c r="H353" s="30"/>
      <c r="I353" s="30"/>
      <c r="J353" s="30"/>
      <c r="K353" s="30"/>
      <c r="L353" s="33" t="s">
        <v>75</v>
      </c>
      <c r="M353" s="33"/>
      <c r="N353" s="6">
        <v>3</v>
      </c>
      <c r="O353" s="6">
        <f>N353*$N$2</f>
        <v>390</v>
      </c>
      <c r="P353" s="6"/>
      <c r="Q353" s="8"/>
    </row>
    <row r="354" spans="1:17" x14ac:dyDescent="0.25">
      <c r="A354" s="19"/>
      <c r="B354" s="19"/>
      <c r="C354" s="19"/>
      <c r="D354" s="19"/>
      <c r="E354" s="19"/>
      <c r="F354" s="19"/>
      <c r="G354" s="30"/>
      <c r="H354" s="30"/>
      <c r="I354" s="30"/>
      <c r="J354" s="30"/>
      <c r="K354" s="30"/>
      <c r="L354" s="33" t="s">
        <v>76</v>
      </c>
      <c r="M354" s="33"/>
      <c r="N354" s="6">
        <v>2</v>
      </c>
      <c r="O354" s="6">
        <f>N354*$N$2</f>
        <v>260</v>
      </c>
      <c r="P354" s="6"/>
      <c r="Q354" s="4"/>
    </row>
    <row r="355" spans="1:17" ht="35.25" customHeight="1" x14ac:dyDescent="0.25">
      <c r="A355" s="19"/>
      <c r="B355" s="19"/>
      <c r="C355" s="19"/>
      <c r="D355" s="19"/>
      <c r="E355" s="19"/>
      <c r="F355" s="19"/>
      <c r="G355" s="30" t="s">
        <v>203</v>
      </c>
      <c r="H355" s="30">
        <v>1</v>
      </c>
      <c r="I355" s="30"/>
      <c r="J355" s="30" t="s">
        <v>98</v>
      </c>
      <c r="K355" s="6" t="s">
        <v>1</v>
      </c>
      <c r="L355" s="33" t="s">
        <v>91</v>
      </c>
      <c r="M355" s="33"/>
      <c r="N355" s="6">
        <v>3</v>
      </c>
      <c r="O355" s="6">
        <f t="shared" ref="O355:O364" si="38">N355*$N$2</f>
        <v>390</v>
      </c>
      <c r="P355" s="6"/>
      <c r="Q355" s="4"/>
    </row>
    <row r="356" spans="1:17" x14ac:dyDescent="0.25">
      <c r="A356" s="19"/>
      <c r="B356" s="19"/>
      <c r="C356" s="19"/>
      <c r="D356" s="19"/>
      <c r="E356" s="19"/>
      <c r="F356" s="19"/>
      <c r="G356" s="30"/>
      <c r="H356" s="30"/>
      <c r="I356" s="30"/>
      <c r="J356" s="30"/>
      <c r="K356" s="30" t="s">
        <v>4</v>
      </c>
      <c r="L356" s="33" t="s">
        <v>2</v>
      </c>
      <c r="M356" s="33"/>
      <c r="N356" s="6">
        <v>1</v>
      </c>
      <c r="O356" s="6">
        <f t="shared" si="38"/>
        <v>130</v>
      </c>
      <c r="P356" s="6"/>
      <c r="Q356" s="4"/>
    </row>
    <row r="357" spans="1:17" x14ac:dyDescent="0.25">
      <c r="A357" s="19"/>
      <c r="B357" s="19"/>
      <c r="C357" s="19"/>
      <c r="D357" s="19"/>
      <c r="E357" s="19"/>
      <c r="F357" s="19"/>
      <c r="G357" s="30"/>
      <c r="H357" s="30"/>
      <c r="I357" s="30"/>
      <c r="J357" s="30"/>
      <c r="K357" s="30"/>
      <c r="L357" s="33" t="s">
        <v>3</v>
      </c>
      <c r="M357" s="33"/>
      <c r="N357" s="6">
        <v>1</v>
      </c>
      <c r="O357" s="6">
        <f t="shared" si="38"/>
        <v>130</v>
      </c>
      <c r="P357" s="6"/>
      <c r="Q357" s="4"/>
    </row>
    <row r="358" spans="1:17" x14ac:dyDescent="0.25">
      <c r="A358" s="19"/>
      <c r="B358" s="19"/>
      <c r="C358" s="19"/>
      <c r="D358" s="19"/>
      <c r="E358" s="19"/>
      <c r="F358" s="19"/>
      <c r="G358" s="30"/>
      <c r="H358" s="30"/>
      <c r="I358" s="30"/>
      <c r="J358" s="30"/>
      <c r="K358" s="30"/>
      <c r="L358" s="33" t="s">
        <v>93</v>
      </c>
      <c r="M358" s="33"/>
      <c r="N358" s="6">
        <v>1</v>
      </c>
      <c r="O358" s="6">
        <f t="shared" si="38"/>
        <v>130</v>
      </c>
      <c r="P358" s="6"/>
      <c r="Q358" s="4"/>
    </row>
    <row r="359" spans="1:17" x14ac:dyDescent="0.25">
      <c r="A359" s="19"/>
      <c r="B359" s="19"/>
      <c r="C359" s="19"/>
      <c r="D359" s="19"/>
      <c r="E359" s="19"/>
      <c r="F359" s="19"/>
      <c r="G359" s="30"/>
      <c r="H359" s="30"/>
      <c r="I359" s="30"/>
      <c r="J359" s="30"/>
      <c r="K359" s="30"/>
      <c r="L359" s="33" t="s">
        <v>94</v>
      </c>
      <c r="M359" s="33"/>
      <c r="N359" s="6">
        <v>1</v>
      </c>
      <c r="O359" s="6">
        <f t="shared" si="38"/>
        <v>130</v>
      </c>
      <c r="P359" s="6"/>
      <c r="Q359" s="4"/>
    </row>
    <row r="360" spans="1:17" x14ac:dyDescent="0.25">
      <c r="A360" s="19"/>
      <c r="B360" s="19"/>
      <c r="C360" s="19"/>
      <c r="D360" s="19"/>
      <c r="E360" s="19"/>
      <c r="F360" s="19"/>
      <c r="G360" s="30"/>
      <c r="H360" s="30"/>
      <c r="I360" s="30"/>
      <c r="J360" s="30"/>
      <c r="K360" s="30"/>
      <c r="L360" s="33" t="s">
        <v>95</v>
      </c>
      <c r="M360" s="33"/>
      <c r="N360" s="6">
        <v>1</v>
      </c>
      <c r="O360" s="6">
        <f t="shared" si="38"/>
        <v>130</v>
      </c>
      <c r="P360" s="6"/>
      <c r="Q360" s="4"/>
    </row>
    <row r="361" spans="1:17" x14ac:dyDescent="0.25">
      <c r="A361" s="19"/>
      <c r="B361" s="19"/>
      <c r="C361" s="19"/>
      <c r="D361" s="19"/>
      <c r="E361" s="19"/>
      <c r="F361" s="19"/>
      <c r="G361" s="30"/>
      <c r="H361" s="30"/>
      <c r="I361" s="30"/>
      <c r="J361" s="30"/>
      <c r="K361" s="30"/>
      <c r="L361" s="33" t="s">
        <v>235</v>
      </c>
      <c r="M361" s="33"/>
      <c r="N361" s="14">
        <v>1</v>
      </c>
      <c r="O361" s="14">
        <f>N361*$N$2</f>
        <v>130</v>
      </c>
      <c r="P361" s="14"/>
      <c r="Q361" s="4"/>
    </row>
    <row r="362" spans="1:17" x14ac:dyDescent="0.25">
      <c r="A362" s="19"/>
      <c r="B362" s="19"/>
      <c r="C362" s="19"/>
      <c r="D362" s="19"/>
      <c r="E362" s="19"/>
      <c r="F362" s="19"/>
      <c r="G362" s="30"/>
      <c r="H362" s="30"/>
      <c r="I362" s="30"/>
      <c r="J362" s="30"/>
      <c r="K362" s="30"/>
      <c r="L362" s="30" t="s">
        <v>32</v>
      </c>
      <c r="M362" s="7" t="s">
        <v>73</v>
      </c>
      <c r="N362" s="6">
        <v>1</v>
      </c>
      <c r="O362" s="6">
        <f t="shared" si="38"/>
        <v>130</v>
      </c>
      <c r="P362" s="6"/>
      <c r="Q362" s="4"/>
    </row>
    <row r="363" spans="1:17" ht="30" x14ac:dyDescent="0.25">
      <c r="A363" s="19"/>
      <c r="B363" s="19"/>
      <c r="C363" s="19"/>
      <c r="D363" s="19"/>
      <c r="E363" s="19"/>
      <c r="F363" s="19"/>
      <c r="G363" s="30"/>
      <c r="H363" s="30"/>
      <c r="I363" s="30"/>
      <c r="J363" s="30"/>
      <c r="K363" s="30"/>
      <c r="L363" s="30"/>
      <c r="M363" s="7" t="s">
        <v>92</v>
      </c>
      <c r="N363" s="6">
        <v>1</v>
      </c>
      <c r="O363" s="6">
        <f t="shared" si="38"/>
        <v>130</v>
      </c>
      <c r="P363" s="6"/>
      <c r="Q363" s="4"/>
    </row>
    <row r="364" spans="1:17" ht="30" x14ac:dyDescent="0.25">
      <c r="A364" s="19"/>
      <c r="B364" s="19"/>
      <c r="C364" s="19"/>
      <c r="D364" s="19"/>
      <c r="E364" s="19"/>
      <c r="F364" s="19"/>
      <c r="G364" s="30"/>
      <c r="H364" s="30"/>
      <c r="I364" s="30"/>
      <c r="J364" s="30"/>
      <c r="K364" s="30"/>
      <c r="L364" s="7" t="s">
        <v>54</v>
      </c>
      <c r="M364" s="7" t="s">
        <v>40</v>
      </c>
      <c r="N364" s="6">
        <v>1</v>
      </c>
      <c r="O364" s="6">
        <f t="shared" si="38"/>
        <v>130</v>
      </c>
      <c r="P364" s="6"/>
      <c r="Q364" s="4"/>
    </row>
    <row r="365" spans="1:17" ht="24" customHeight="1" x14ac:dyDescent="0.25">
      <c r="A365" s="19"/>
      <c r="B365" s="19"/>
      <c r="C365" s="19"/>
      <c r="D365" s="19"/>
      <c r="E365" s="19"/>
      <c r="F365" s="19"/>
      <c r="G365" s="30"/>
      <c r="H365" s="30">
        <v>3</v>
      </c>
      <c r="I365" s="30"/>
      <c r="J365" s="30" t="s">
        <v>100</v>
      </c>
      <c r="K365" s="6" t="s">
        <v>1</v>
      </c>
      <c r="L365" s="33" t="s">
        <v>79</v>
      </c>
      <c r="M365" s="33"/>
      <c r="N365" s="6">
        <v>2</v>
      </c>
      <c r="O365" s="6">
        <f t="shared" ref="O365:O371" si="39">N365*$N$2</f>
        <v>260</v>
      </c>
      <c r="P365" s="6"/>
      <c r="Q365" s="4"/>
    </row>
    <row r="366" spans="1:17" x14ac:dyDescent="0.25">
      <c r="A366" s="19"/>
      <c r="B366" s="19"/>
      <c r="C366" s="19"/>
      <c r="D366" s="19"/>
      <c r="E366" s="19"/>
      <c r="F366" s="19"/>
      <c r="G366" s="30"/>
      <c r="H366" s="30"/>
      <c r="I366" s="30"/>
      <c r="J366" s="30"/>
      <c r="K366" s="30" t="s">
        <v>4</v>
      </c>
      <c r="L366" s="33" t="s">
        <v>2</v>
      </c>
      <c r="M366" s="33"/>
      <c r="N366" s="6">
        <v>1</v>
      </c>
      <c r="O366" s="6">
        <f t="shared" si="39"/>
        <v>130</v>
      </c>
      <c r="P366" s="6"/>
      <c r="Q366" s="4"/>
    </row>
    <row r="367" spans="1:17" x14ac:dyDescent="0.25">
      <c r="A367" s="19"/>
      <c r="B367" s="19"/>
      <c r="C367" s="19"/>
      <c r="D367" s="19"/>
      <c r="E367" s="19"/>
      <c r="F367" s="19"/>
      <c r="G367" s="30"/>
      <c r="H367" s="30"/>
      <c r="I367" s="30"/>
      <c r="J367" s="30"/>
      <c r="K367" s="30"/>
      <c r="L367" s="33" t="s">
        <v>3</v>
      </c>
      <c r="M367" s="33"/>
      <c r="N367" s="6">
        <v>1</v>
      </c>
      <c r="O367" s="6">
        <f t="shared" si="39"/>
        <v>130</v>
      </c>
      <c r="P367" s="6"/>
      <c r="Q367" s="4"/>
    </row>
    <row r="368" spans="1:17" x14ac:dyDescent="0.25">
      <c r="A368" s="19"/>
      <c r="B368" s="19"/>
      <c r="C368" s="19"/>
      <c r="D368" s="19"/>
      <c r="E368" s="19"/>
      <c r="F368" s="19"/>
      <c r="G368" s="30"/>
      <c r="H368" s="30"/>
      <c r="I368" s="30"/>
      <c r="J368" s="30"/>
      <c r="K368" s="30"/>
      <c r="L368" s="33" t="s">
        <v>235</v>
      </c>
      <c r="M368" s="33"/>
      <c r="N368" s="14">
        <v>1</v>
      </c>
      <c r="O368" s="14">
        <f>N368*$N$2</f>
        <v>130</v>
      </c>
      <c r="P368" s="14"/>
      <c r="Q368" s="4"/>
    </row>
    <row r="369" spans="1:17" ht="30" x14ac:dyDescent="0.25">
      <c r="A369" s="19"/>
      <c r="B369" s="19"/>
      <c r="C369" s="19"/>
      <c r="D369" s="19"/>
      <c r="E369" s="19"/>
      <c r="F369" s="19"/>
      <c r="G369" s="30"/>
      <c r="H369" s="30"/>
      <c r="I369" s="30"/>
      <c r="J369" s="30"/>
      <c r="K369" s="30"/>
      <c r="L369" s="7" t="s">
        <v>32</v>
      </c>
      <c r="M369" s="7" t="s">
        <v>40</v>
      </c>
      <c r="N369" s="6">
        <v>1</v>
      </c>
      <c r="O369" s="6">
        <f t="shared" si="39"/>
        <v>130</v>
      </c>
      <c r="P369" s="6"/>
      <c r="Q369" s="4"/>
    </row>
    <row r="370" spans="1:17" ht="30" x14ac:dyDescent="0.25">
      <c r="A370" s="19"/>
      <c r="B370" s="19"/>
      <c r="C370" s="19"/>
      <c r="D370" s="19"/>
      <c r="E370" s="19"/>
      <c r="F370" s="19"/>
      <c r="G370" s="30"/>
      <c r="H370" s="30"/>
      <c r="I370" s="30"/>
      <c r="J370" s="30"/>
      <c r="K370" s="30"/>
      <c r="L370" s="7" t="s">
        <v>80</v>
      </c>
      <c r="M370" s="7" t="s">
        <v>40</v>
      </c>
      <c r="N370" s="6">
        <v>1</v>
      </c>
      <c r="O370" s="6">
        <f t="shared" si="39"/>
        <v>130</v>
      </c>
      <c r="P370" s="6"/>
      <c r="Q370" s="4"/>
    </row>
    <row r="371" spans="1:17" ht="30" x14ac:dyDescent="0.25">
      <c r="A371" s="19"/>
      <c r="B371" s="19"/>
      <c r="C371" s="19"/>
      <c r="D371" s="19"/>
      <c r="E371" s="19"/>
      <c r="F371" s="19"/>
      <c r="G371" s="30"/>
      <c r="H371" s="30"/>
      <c r="I371" s="30"/>
      <c r="J371" s="30"/>
      <c r="K371" s="30"/>
      <c r="L371" s="7" t="s">
        <v>127</v>
      </c>
      <c r="M371" s="7" t="s">
        <v>40</v>
      </c>
      <c r="N371" s="6">
        <v>1</v>
      </c>
      <c r="O371" s="6">
        <f t="shared" si="39"/>
        <v>130</v>
      </c>
      <c r="P371" s="6"/>
      <c r="Q371" s="4"/>
    </row>
    <row r="372" spans="1:17" ht="30" customHeight="1" x14ac:dyDescent="0.25">
      <c r="A372" s="19"/>
      <c r="B372" s="19"/>
      <c r="C372" s="19"/>
      <c r="D372" s="19"/>
      <c r="E372" s="19"/>
      <c r="F372" s="19"/>
      <c r="G372" s="30"/>
      <c r="H372" s="30"/>
      <c r="I372" s="30"/>
      <c r="J372" s="30"/>
      <c r="K372" s="30"/>
      <c r="L372" s="33" t="s">
        <v>75</v>
      </c>
      <c r="M372" s="33"/>
      <c r="N372" s="6">
        <v>3</v>
      </c>
      <c r="O372" s="6">
        <f t="shared" ref="O372:O692" si="40">N372*$N$2</f>
        <v>390</v>
      </c>
      <c r="P372" s="6"/>
      <c r="Q372" s="8"/>
    </row>
    <row r="373" spans="1:17" x14ac:dyDescent="0.25">
      <c r="A373" s="19"/>
      <c r="B373" s="19"/>
      <c r="C373" s="19"/>
      <c r="D373" s="19"/>
      <c r="E373" s="19"/>
      <c r="F373" s="19"/>
      <c r="G373" s="30"/>
      <c r="H373" s="30"/>
      <c r="I373" s="30"/>
      <c r="J373" s="30"/>
      <c r="K373" s="30"/>
      <c r="L373" s="33" t="s">
        <v>76</v>
      </c>
      <c r="M373" s="33"/>
      <c r="N373" s="6">
        <v>2</v>
      </c>
      <c r="O373" s="6">
        <f t="shared" si="40"/>
        <v>260</v>
      </c>
      <c r="P373" s="6"/>
      <c r="Q373" s="4"/>
    </row>
    <row r="374" spans="1:17" ht="32.25" customHeight="1" x14ac:dyDescent="0.25">
      <c r="A374" s="19"/>
      <c r="B374" s="19"/>
      <c r="C374" s="19"/>
      <c r="D374" s="19"/>
      <c r="E374" s="19"/>
      <c r="F374" s="19"/>
      <c r="G374" s="18" t="s">
        <v>226</v>
      </c>
      <c r="H374" s="21">
        <v>1</v>
      </c>
      <c r="I374" s="23"/>
      <c r="J374" s="18" t="s">
        <v>227</v>
      </c>
      <c r="K374" s="10" t="s">
        <v>1</v>
      </c>
      <c r="L374" s="33" t="s">
        <v>91</v>
      </c>
      <c r="M374" s="33"/>
      <c r="N374" s="10">
        <v>3</v>
      </c>
      <c r="O374" s="10">
        <f t="shared" si="40"/>
        <v>390</v>
      </c>
      <c r="P374" s="10"/>
      <c r="Q374" s="4"/>
    </row>
    <row r="375" spans="1:17" ht="15" customHeight="1" x14ac:dyDescent="0.25">
      <c r="A375" s="19"/>
      <c r="B375" s="19"/>
      <c r="C375" s="19"/>
      <c r="D375" s="19"/>
      <c r="E375" s="19"/>
      <c r="F375" s="19"/>
      <c r="G375" s="19"/>
      <c r="H375" s="24"/>
      <c r="I375" s="26"/>
      <c r="J375" s="19"/>
      <c r="K375" s="18" t="s">
        <v>4</v>
      </c>
      <c r="L375" s="33" t="s">
        <v>2</v>
      </c>
      <c r="M375" s="33"/>
      <c r="N375" s="10">
        <v>1</v>
      </c>
      <c r="O375" s="10">
        <f t="shared" si="40"/>
        <v>130</v>
      </c>
      <c r="P375" s="10"/>
      <c r="Q375" s="4"/>
    </row>
    <row r="376" spans="1:17" x14ac:dyDescent="0.25">
      <c r="A376" s="19"/>
      <c r="B376" s="19"/>
      <c r="C376" s="19"/>
      <c r="D376" s="19"/>
      <c r="E376" s="19"/>
      <c r="F376" s="19"/>
      <c r="G376" s="19"/>
      <c r="H376" s="24"/>
      <c r="I376" s="26"/>
      <c r="J376" s="19"/>
      <c r="K376" s="19"/>
      <c r="L376" s="33" t="s">
        <v>3</v>
      </c>
      <c r="M376" s="33"/>
      <c r="N376" s="10">
        <v>1</v>
      </c>
      <c r="O376" s="10">
        <f t="shared" si="40"/>
        <v>130</v>
      </c>
      <c r="P376" s="10"/>
      <c r="Q376" s="4"/>
    </row>
    <row r="377" spans="1:17" x14ac:dyDescent="0.25">
      <c r="A377" s="19"/>
      <c r="B377" s="19"/>
      <c r="C377" s="19"/>
      <c r="D377" s="19"/>
      <c r="E377" s="19"/>
      <c r="F377" s="19"/>
      <c r="G377" s="19"/>
      <c r="H377" s="24"/>
      <c r="I377" s="26"/>
      <c r="J377" s="19"/>
      <c r="K377" s="19"/>
      <c r="L377" s="33" t="s">
        <v>235</v>
      </c>
      <c r="M377" s="33"/>
      <c r="N377" s="14">
        <v>1</v>
      </c>
      <c r="O377" s="14">
        <f>N377*$N$2</f>
        <v>130</v>
      </c>
      <c r="P377" s="14"/>
      <c r="Q377" s="4"/>
    </row>
    <row r="378" spans="1:17" x14ac:dyDescent="0.25">
      <c r="A378" s="19"/>
      <c r="B378" s="19"/>
      <c r="C378" s="19"/>
      <c r="D378" s="19"/>
      <c r="E378" s="19"/>
      <c r="F378" s="19"/>
      <c r="G378" s="19"/>
      <c r="H378" s="24"/>
      <c r="I378" s="26"/>
      <c r="J378" s="19"/>
      <c r="K378" s="19"/>
      <c r="L378" s="11" t="s">
        <v>32</v>
      </c>
      <c r="M378" s="11" t="s">
        <v>55</v>
      </c>
      <c r="N378" s="10">
        <v>1</v>
      </c>
      <c r="O378" s="10">
        <f t="shared" si="40"/>
        <v>130</v>
      </c>
      <c r="P378" s="10"/>
      <c r="Q378" s="4"/>
    </row>
    <row r="379" spans="1:17" ht="30" x14ac:dyDescent="0.25">
      <c r="A379" s="19"/>
      <c r="B379" s="19"/>
      <c r="C379" s="19"/>
      <c r="D379" s="19"/>
      <c r="E379" s="19"/>
      <c r="F379" s="19"/>
      <c r="G379" s="19"/>
      <c r="H379" s="24"/>
      <c r="I379" s="26"/>
      <c r="J379" s="19"/>
      <c r="K379" s="19"/>
      <c r="L379" s="11" t="s">
        <v>54</v>
      </c>
      <c r="M379" s="11" t="s">
        <v>228</v>
      </c>
      <c r="N379" s="10">
        <v>1</v>
      </c>
      <c r="O379" s="10">
        <f t="shared" si="40"/>
        <v>130</v>
      </c>
      <c r="P379" s="10"/>
      <c r="Q379" s="4"/>
    </row>
    <row r="380" spans="1:17" x14ac:dyDescent="0.25">
      <c r="A380" s="19"/>
      <c r="B380" s="19"/>
      <c r="C380" s="19"/>
      <c r="D380" s="19"/>
      <c r="E380" s="19"/>
      <c r="F380" s="19"/>
      <c r="G380" s="19"/>
      <c r="H380" s="27"/>
      <c r="I380" s="29"/>
      <c r="J380" s="20"/>
      <c r="K380" s="20"/>
      <c r="L380" s="11" t="s">
        <v>127</v>
      </c>
      <c r="M380" s="11" t="s">
        <v>55</v>
      </c>
      <c r="N380" s="10">
        <v>1</v>
      </c>
      <c r="O380" s="10">
        <f t="shared" si="40"/>
        <v>130</v>
      </c>
      <c r="P380" s="10"/>
      <c r="Q380" s="4"/>
    </row>
    <row r="381" spans="1:17" ht="23.25" customHeight="1" x14ac:dyDescent="0.25">
      <c r="A381" s="19"/>
      <c r="B381" s="19"/>
      <c r="C381" s="19"/>
      <c r="D381" s="19"/>
      <c r="E381" s="19"/>
      <c r="F381" s="19"/>
      <c r="G381" s="19"/>
      <c r="H381" s="30">
        <v>2</v>
      </c>
      <c r="I381" s="30"/>
      <c r="J381" s="30" t="s">
        <v>229</v>
      </c>
      <c r="K381" s="10" t="s">
        <v>1</v>
      </c>
      <c r="L381" s="33" t="s">
        <v>79</v>
      </c>
      <c r="M381" s="33"/>
      <c r="N381" s="10">
        <v>2</v>
      </c>
      <c r="O381" s="10">
        <f t="shared" si="40"/>
        <v>260</v>
      </c>
      <c r="P381" s="10"/>
      <c r="Q381" s="4"/>
    </row>
    <row r="382" spans="1:17" x14ac:dyDescent="0.25">
      <c r="A382" s="19"/>
      <c r="B382" s="19"/>
      <c r="C382" s="19"/>
      <c r="D382" s="19"/>
      <c r="E382" s="19"/>
      <c r="F382" s="19"/>
      <c r="G382" s="19"/>
      <c r="H382" s="30"/>
      <c r="I382" s="30"/>
      <c r="J382" s="30"/>
      <c r="K382" s="30" t="s">
        <v>4</v>
      </c>
      <c r="L382" s="33" t="s">
        <v>2</v>
      </c>
      <c r="M382" s="33"/>
      <c r="N382" s="10">
        <v>1</v>
      </c>
      <c r="O382" s="10">
        <f t="shared" si="40"/>
        <v>130</v>
      </c>
      <c r="P382" s="10"/>
      <c r="Q382" s="4"/>
    </row>
    <row r="383" spans="1:17" x14ac:dyDescent="0.25">
      <c r="A383" s="19"/>
      <c r="B383" s="19"/>
      <c r="C383" s="19"/>
      <c r="D383" s="19"/>
      <c r="E383" s="19"/>
      <c r="F383" s="19"/>
      <c r="G383" s="19"/>
      <c r="H383" s="30"/>
      <c r="I383" s="30"/>
      <c r="J383" s="30"/>
      <c r="K383" s="30"/>
      <c r="L383" s="33" t="s">
        <v>3</v>
      </c>
      <c r="M383" s="33"/>
      <c r="N383" s="10">
        <v>1</v>
      </c>
      <c r="O383" s="10">
        <f t="shared" si="40"/>
        <v>130</v>
      </c>
      <c r="P383" s="10"/>
      <c r="Q383" s="4"/>
    </row>
    <row r="384" spans="1:17" x14ac:dyDescent="0.25">
      <c r="A384" s="19"/>
      <c r="B384" s="19"/>
      <c r="C384" s="19"/>
      <c r="D384" s="19"/>
      <c r="E384" s="19"/>
      <c r="F384" s="19"/>
      <c r="G384" s="19"/>
      <c r="H384" s="30"/>
      <c r="I384" s="30"/>
      <c r="J384" s="30"/>
      <c r="K384" s="30"/>
      <c r="L384" s="33" t="s">
        <v>235</v>
      </c>
      <c r="M384" s="33"/>
      <c r="N384" s="14">
        <v>1</v>
      </c>
      <c r="O384" s="14">
        <f>N384*$N$2</f>
        <v>130</v>
      </c>
      <c r="P384" s="14"/>
      <c r="Q384" s="4"/>
    </row>
    <row r="385" spans="1:17" ht="30" x14ac:dyDescent="0.25">
      <c r="A385" s="19"/>
      <c r="B385" s="19"/>
      <c r="C385" s="19"/>
      <c r="D385" s="19"/>
      <c r="E385" s="19"/>
      <c r="F385" s="19"/>
      <c r="G385" s="19"/>
      <c r="H385" s="30"/>
      <c r="I385" s="30"/>
      <c r="J385" s="30"/>
      <c r="K385" s="30"/>
      <c r="L385" s="11" t="s">
        <v>32</v>
      </c>
      <c r="M385" s="11" t="s">
        <v>228</v>
      </c>
      <c r="N385" s="10">
        <v>1</v>
      </c>
      <c r="O385" s="10">
        <f t="shared" si="40"/>
        <v>130</v>
      </c>
      <c r="P385" s="10"/>
      <c r="Q385" s="4"/>
    </row>
    <row r="386" spans="1:17" ht="30" x14ac:dyDescent="0.25">
      <c r="A386" s="19"/>
      <c r="B386" s="19"/>
      <c r="C386" s="19"/>
      <c r="D386" s="19"/>
      <c r="E386" s="19"/>
      <c r="F386" s="19"/>
      <c r="G386" s="19"/>
      <c r="H386" s="30"/>
      <c r="I386" s="30"/>
      <c r="J386" s="30"/>
      <c r="K386" s="30"/>
      <c r="L386" s="11" t="s">
        <v>80</v>
      </c>
      <c r="M386" s="11" t="s">
        <v>228</v>
      </c>
      <c r="N386" s="10">
        <v>1</v>
      </c>
      <c r="O386" s="10">
        <f t="shared" si="40"/>
        <v>130</v>
      </c>
      <c r="P386" s="10"/>
      <c r="Q386" s="4"/>
    </row>
    <row r="387" spans="1:17" ht="30" x14ac:dyDescent="0.25">
      <c r="A387" s="19"/>
      <c r="B387" s="19"/>
      <c r="C387" s="19"/>
      <c r="D387" s="19"/>
      <c r="E387" s="19"/>
      <c r="F387" s="19"/>
      <c r="G387" s="19"/>
      <c r="H387" s="30"/>
      <c r="I387" s="30"/>
      <c r="J387" s="30"/>
      <c r="K387" s="30"/>
      <c r="L387" s="18" t="s">
        <v>127</v>
      </c>
      <c r="M387" s="11" t="s">
        <v>228</v>
      </c>
      <c r="N387" s="10">
        <v>1</v>
      </c>
      <c r="O387" s="10">
        <f t="shared" si="40"/>
        <v>130</v>
      </c>
      <c r="P387" s="10"/>
      <c r="Q387" s="4"/>
    </row>
    <row r="388" spans="1:17" x14ac:dyDescent="0.25">
      <c r="A388" s="19"/>
      <c r="B388" s="19"/>
      <c r="C388" s="19"/>
      <c r="D388" s="19"/>
      <c r="E388" s="19"/>
      <c r="F388" s="19"/>
      <c r="G388" s="19"/>
      <c r="H388" s="30"/>
      <c r="I388" s="30"/>
      <c r="J388" s="30"/>
      <c r="K388" s="30"/>
      <c r="L388" s="20"/>
      <c r="M388" s="11" t="s">
        <v>55</v>
      </c>
      <c r="N388" s="10">
        <v>1</v>
      </c>
      <c r="O388" s="10">
        <f t="shared" si="40"/>
        <v>130</v>
      </c>
      <c r="P388" s="10"/>
      <c r="Q388" s="4"/>
    </row>
    <row r="389" spans="1:17" ht="30" customHeight="1" x14ac:dyDescent="0.25">
      <c r="A389" s="19"/>
      <c r="B389" s="19"/>
      <c r="C389" s="19"/>
      <c r="D389" s="19"/>
      <c r="E389" s="19"/>
      <c r="F389" s="19"/>
      <c r="G389" s="19"/>
      <c r="H389" s="30"/>
      <c r="I389" s="30"/>
      <c r="J389" s="30"/>
      <c r="K389" s="30"/>
      <c r="L389" s="33" t="s">
        <v>75</v>
      </c>
      <c r="M389" s="33"/>
      <c r="N389" s="10">
        <v>3</v>
      </c>
      <c r="O389" s="10">
        <f>N389*$N$2</f>
        <v>390</v>
      </c>
      <c r="P389" s="10"/>
      <c r="Q389" s="8"/>
    </row>
    <row r="390" spans="1:17" x14ac:dyDescent="0.25">
      <c r="A390" s="19"/>
      <c r="B390" s="19"/>
      <c r="C390" s="19"/>
      <c r="D390" s="19"/>
      <c r="E390" s="19"/>
      <c r="F390" s="19"/>
      <c r="G390" s="19"/>
      <c r="H390" s="30"/>
      <c r="I390" s="30"/>
      <c r="J390" s="30"/>
      <c r="K390" s="30"/>
      <c r="L390" s="33" t="s">
        <v>76</v>
      </c>
      <c r="M390" s="33"/>
      <c r="N390" s="10">
        <v>2</v>
      </c>
      <c r="O390" s="10">
        <f>N390*$N$2</f>
        <v>260</v>
      </c>
      <c r="P390" s="10"/>
      <c r="Q390" s="4"/>
    </row>
    <row r="391" spans="1:17" ht="20.25" customHeight="1" x14ac:dyDescent="0.25">
      <c r="A391" s="19"/>
      <c r="B391" s="19"/>
      <c r="C391" s="19"/>
      <c r="D391" s="19"/>
      <c r="E391" s="19"/>
      <c r="F391" s="19"/>
      <c r="G391" s="19"/>
      <c r="H391" s="21">
        <v>3</v>
      </c>
      <c r="I391" s="23"/>
      <c r="J391" s="30" t="s">
        <v>230</v>
      </c>
      <c r="K391" s="30" t="s">
        <v>1</v>
      </c>
      <c r="L391" s="33" t="s">
        <v>11</v>
      </c>
      <c r="M391" s="33"/>
      <c r="N391" s="10">
        <v>2</v>
      </c>
      <c r="O391" s="10">
        <f t="shared" ref="O391:O396" si="41">N391*$N$2</f>
        <v>260</v>
      </c>
      <c r="P391" s="10"/>
      <c r="Q391" s="4"/>
    </row>
    <row r="392" spans="1:17" x14ac:dyDescent="0.25">
      <c r="A392" s="19"/>
      <c r="B392" s="19"/>
      <c r="C392" s="19"/>
      <c r="D392" s="19"/>
      <c r="E392" s="19"/>
      <c r="F392" s="19"/>
      <c r="G392" s="19"/>
      <c r="H392" s="24"/>
      <c r="I392" s="26"/>
      <c r="J392" s="30"/>
      <c r="K392" s="30"/>
      <c r="L392" s="33" t="s">
        <v>68</v>
      </c>
      <c r="M392" s="33"/>
      <c r="N392" s="10">
        <v>2</v>
      </c>
      <c r="O392" s="10">
        <f t="shared" si="41"/>
        <v>260</v>
      </c>
      <c r="P392" s="10"/>
      <c r="Q392" s="4"/>
    </row>
    <row r="393" spans="1:17" x14ac:dyDescent="0.25">
      <c r="A393" s="19"/>
      <c r="B393" s="19"/>
      <c r="C393" s="19"/>
      <c r="D393" s="19"/>
      <c r="E393" s="19"/>
      <c r="F393" s="19"/>
      <c r="G393" s="19"/>
      <c r="H393" s="24"/>
      <c r="I393" s="26"/>
      <c r="J393" s="30"/>
      <c r="K393" s="30" t="s">
        <v>4</v>
      </c>
      <c r="L393" s="33" t="s">
        <v>2</v>
      </c>
      <c r="M393" s="33"/>
      <c r="N393" s="10">
        <v>1</v>
      </c>
      <c r="O393" s="10">
        <f t="shared" si="41"/>
        <v>130</v>
      </c>
      <c r="P393" s="10"/>
      <c r="Q393" s="4"/>
    </row>
    <row r="394" spans="1:17" x14ac:dyDescent="0.25">
      <c r="A394" s="19"/>
      <c r="B394" s="19"/>
      <c r="C394" s="19"/>
      <c r="D394" s="19"/>
      <c r="E394" s="19"/>
      <c r="F394" s="19"/>
      <c r="G394" s="19"/>
      <c r="H394" s="24"/>
      <c r="I394" s="26"/>
      <c r="J394" s="30"/>
      <c r="K394" s="30"/>
      <c r="L394" s="33" t="s">
        <v>3</v>
      </c>
      <c r="M394" s="33"/>
      <c r="N394" s="10">
        <v>1</v>
      </c>
      <c r="O394" s="10">
        <f t="shared" si="41"/>
        <v>130</v>
      </c>
      <c r="P394" s="10"/>
      <c r="Q394" s="4"/>
    </row>
    <row r="395" spans="1:17" ht="30" x14ac:dyDescent="0.25">
      <c r="A395" s="19"/>
      <c r="B395" s="19"/>
      <c r="C395" s="19"/>
      <c r="D395" s="19"/>
      <c r="E395" s="19"/>
      <c r="F395" s="19"/>
      <c r="G395" s="19"/>
      <c r="H395" s="24"/>
      <c r="I395" s="26"/>
      <c r="J395" s="30"/>
      <c r="K395" s="30"/>
      <c r="L395" s="11" t="s">
        <v>32</v>
      </c>
      <c r="M395" s="11" t="s">
        <v>228</v>
      </c>
      <c r="N395" s="10">
        <v>1</v>
      </c>
      <c r="O395" s="10">
        <f t="shared" si="41"/>
        <v>130</v>
      </c>
      <c r="P395" s="10"/>
      <c r="Q395" s="4"/>
    </row>
    <row r="396" spans="1:17" ht="19.5" customHeight="1" x14ac:dyDescent="0.25">
      <c r="A396" s="19"/>
      <c r="B396" s="19"/>
      <c r="C396" s="19"/>
      <c r="D396" s="19"/>
      <c r="E396" s="19"/>
      <c r="F396" s="19"/>
      <c r="G396" s="19"/>
      <c r="H396" s="24"/>
      <c r="I396" s="26"/>
      <c r="J396" s="30"/>
      <c r="K396" s="30"/>
      <c r="L396" s="33" t="s">
        <v>28</v>
      </c>
      <c r="M396" s="33"/>
      <c r="N396" s="10">
        <v>1</v>
      </c>
      <c r="O396" s="10">
        <f t="shared" si="41"/>
        <v>130</v>
      </c>
      <c r="P396" s="10"/>
      <c r="Q396" s="4"/>
    </row>
    <row r="397" spans="1:17" ht="21" customHeight="1" x14ac:dyDescent="0.25">
      <c r="A397" s="19"/>
      <c r="B397" s="19"/>
      <c r="C397" s="19"/>
      <c r="D397" s="19"/>
      <c r="E397" s="19"/>
      <c r="F397" s="19"/>
      <c r="G397" s="19"/>
      <c r="H397" s="24"/>
      <c r="I397" s="26"/>
      <c r="J397" s="30"/>
      <c r="K397" s="30"/>
      <c r="L397" s="33" t="s">
        <v>75</v>
      </c>
      <c r="M397" s="33"/>
      <c r="N397" s="10">
        <v>3</v>
      </c>
      <c r="O397" s="10">
        <f>N397*$N$2</f>
        <v>390</v>
      </c>
      <c r="P397" s="10"/>
      <c r="Q397" s="4" t="s">
        <v>45</v>
      </c>
    </row>
    <row r="398" spans="1:17" x14ac:dyDescent="0.25">
      <c r="A398" s="19"/>
      <c r="B398" s="19"/>
      <c r="C398" s="19"/>
      <c r="D398" s="19"/>
      <c r="E398" s="19"/>
      <c r="F398" s="19"/>
      <c r="G398" s="20"/>
      <c r="H398" s="27"/>
      <c r="I398" s="29"/>
      <c r="J398" s="30"/>
      <c r="K398" s="30"/>
      <c r="L398" s="33" t="s">
        <v>76</v>
      </c>
      <c r="M398" s="33"/>
      <c r="N398" s="10">
        <v>2</v>
      </c>
      <c r="O398" s="10">
        <f>N398*$N$2</f>
        <v>260</v>
      </c>
      <c r="P398" s="10"/>
      <c r="Q398" s="4" t="s">
        <v>45</v>
      </c>
    </row>
    <row r="399" spans="1:17" ht="19.5" customHeight="1" x14ac:dyDescent="0.25">
      <c r="A399" s="19"/>
      <c r="B399" s="19"/>
      <c r="C399" s="19"/>
      <c r="D399" s="19"/>
      <c r="E399" s="19"/>
      <c r="F399" s="19"/>
      <c r="G399" s="18" t="s">
        <v>204</v>
      </c>
      <c r="H399" s="21">
        <v>1</v>
      </c>
      <c r="I399" s="23"/>
      <c r="J399" s="30" t="s">
        <v>231</v>
      </c>
      <c r="K399" s="30" t="s">
        <v>1</v>
      </c>
      <c r="L399" s="33" t="s">
        <v>11</v>
      </c>
      <c r="M399" s="33"/>
      <c r="N399" s="10">
        <v>2</v>
      </c>
      <c r="O399" s="10">
        <f t="shared" ref="O399:O406" si="42">N399*$N$2</f>
        <v>260</v>
      </c>
      <c r="P399" s="10"/>
      <c r="Q399" s="4"/>
    </row>
    <row r="400" spans="1:17" x14ac:dyDescent="0.25">
      <c r="A400" s="19"/>
      <c r="B400" s="19"/>
      <c r="C400" s="19"/>
      <c r="D400" s="19"/>
      <c r="E400" s="19"/>
      <c r="F400" s="19"/>
      <c r="G400" s="19"/>
      <c r="H400" s="24"/>
      <c r="I400" s="26"/>
      <c r="J400" s="30"/>
      <c r="K400" s="30"/>
      <c r="L400" s="33" t="s">
        <v>68</v>
      </c>
      <c r="M400" s="33"/>
      <c r="N400" s="10">
        <v>2</v>
      </c>
      <c r="O400" s="10">
        <f t="shared" si="42"/>
        <v>260</v>
      </c>
      <c r="P400" s="10"/>
      <c r="Q400" s="4"/>
    </row>
    <row r="401" spans="1:17" x14ac:dyDescent="0.25">
      <c r="A401" s="19"/>
      <c r="B401" s="19"/>
      <c r="C401" s="19"/>
      <c r="D401" s="19"/>
      <c r="E401" s="19"/>
      <c r="F401" s="19"/>
      <c r="G401" s="19"/>
      <c r="H401" s="24"/>
      <c r="I401" s="26"/>
      <c r="J401" s="30"/>
      <c r="K401" s="30" t="s">
        <v>4</v>
      </c>
      <c r="L401" s="33" t="s">
        <v>2</v>
      </c>
      <c r="M401" s="33"/>
      <c r="N401" s="10">
        <v>1</v>
      </c>
      <c r="O401" s="10">
        <f t="shared" si="42"/>
        <v>130</v>
      </c>
      <c r="P401" s="10"/>
      <c r="Q401" s="4"/>
    </row>
    <row r="402" spans="1:17" x14ac:dyDescent="0.25">
      <c r="A402" s="19"/>
      <c r="B402" s="19"/>
      <c r="C402" s="19"/>
      <c r="D402" s="19"/>
      <c r="E402" s="19"/>
      <c r="F402" s="19"/>
      <c r="G402" s="19"/>
      <c r="H402" s="24"/>
      <c r="I402" s="26"/>
      <c r="J402" s="30"/>
      <c r="K402" s="30"/>
      <c r="L402" s="33" t="s">
        <v>3</v>
      </c>
      <c r="M402" s="33"/>
      <c r="N402" s="10">
        <v>1</v>
      </c>
      <c r="O402" s="10">
        <f t="shared" si="42"/>
        <v>130</v>
      </c>
      <c r="P402" s="10"/>
      <c r="Q402" s="4"/>
    </row>
    <row r="403" spans="1:17" ht="30" x14ac:dyDescent="0.25">
      <c r="A403" s="19"/>
      <c r="B403" s="19"/>
      <c r="C403" s="19"/>
      <c r="D403" s="19"/>
      <c r="E403" s="19"/>
      <c r="F403" s="19"/>
      <c r="G403" s="19"/>
      <c r="H403" s="24"/>
      <c r="I403" s="26"/>
      <c r="J403" s="30"/>
      <c r="K403" s="30"/>
      <c r="L403" s="11" t="s">
        <v>32</v>
      </c>
      <c r="M403" s="11" t="s">
        <v>232</v>
      </c>
      <c r="N403" s="10">
        <v>1</v>
      </c>
      <c r="O403" s="10">
        <f t="shared" si="42"/>
        <v>130</v>
      </c>
      <c r="P403" s="10"/>
      <c r="Q403" s="4"/>
    </row>
    <row r="404" spans="1:17" ht="22.5" customHeight="1" x14ac:dyDescent="0.25">
      <c r="A404" s="19"/>
      <c r="B404" s="19"/>
      <c r="C404" s="19"/>
      <c r="D404" s="19"/>
      <c r="E404" s="19"/>
      <c r="F404" s="19"/>
      <c r="G404" s="19"/>
      <c r="H404" s="24"/>
      <c r="I404" s="26"/>
      <c r="J404" s="30"/>
      <c r="K404" s="30"/>
      <c r="L404" s="33" t="s">
        <v>28</v>
      </c>
      <c r="M404" s="33"/>
      <c r="N404" s="10">
        <v>1</v>
      </c>
      <c r="O404" s="10">
        <f t="shared" si="42"/>
        <v>130</v>
      </c>
      <c r="P404" s="10"/>
      <c r="Q404" s="4"/>
    </row>
    <row r="405" spans="1:17" ht="21.75" customHeight="1" x14ac:dyDescent="0.25">
      <c r="A405" s="19"/>
      <c r="B405" s="19"/>
      <c r="C405" s="19"/>
      <c r="D405" s="19"/>
      <c r="E405" s="19"/>
      <c r="F405" s="19"/>
      <c r="G405" s="19"/>
      <c r="H405" s="24"/>
      <c r="I405" s="26"/>
      <c r="J405" s="30"/>
      <c r="K405" s="30"/>
      <c r="L405" s="33" t="s">
        <v>75</v>
      </c>
      <c r="M405" s="33"/>
      <c r="N405" s="10">
        <v>3</v>
      </c>
      <c r="O405" s="10">
        <f t="shared" si="42"/>
        <v>390</v>
      </c>
      <c r="P405" s="10"/>
      <c r="Q405" s="4" t="s">
        <v>45</v>
      </c>
    </row>
    <row r="406" spans="1:17" x14ac:dyDescent="0.25">
      <c r="A406" s="19"/>
      <c r="B406" s="19"/>
      <c r="C406" s="19"/>
      <c r="D406" s="19"/>
      <c r="E406" s="19"/>
      <c r="F406" s="19"/>
      <c r="G406" s="19"/>
      <c r="H406" s="27"/>
      <c r="I406" s="29"/>
      <c r="J406" s="30"/>
      <c r="K406" s="30"/>
      <c r="L406" s="33" t="s">
        <v>76</v>
      </c>
      <c r="M406" s="33"/>
      <c r="N406" s="10">
        <v>2</v>
      </c>
      <c r="O406" s="10">
        <f t="shared" si="42"/>
        <v>260</v>
      </c>
      <c r="P406" s="10"/>
      <c r="Q406" s="4" t="s">
        <v>45</v>
      </c>
    </row>
    <row r="407" spans="1:17" ht="35.25" customHeight="1" x14ac:dyDescent="0.25">
      <c r="A407" s="19"/>
      <c r="B407" s="19"/>
      <c r="C407" s="19"/>
      <c r="D407" s="19"/>
      <c r="E407" s="19"/>
      <c r="F407" s="19"/>
      <c r="G407" s="19"/>
      <c r="H407" s="30">
        <v>2</v>
      </c>
      <c r="I407" s="30"/>
      <c r="J407" s="30" t="s">
        <v>233</v>
      </c>
      <c r="K407" s="10" t="s">
        <v>1</v>
      </c>
      <c r="L407" s="33" t="s">
        <v>91</v>
      </c>
      <c r="M407" s="33"/>
      <c r="N407" s="10">
        <v>3</v>
      </c>
      <c r="O407" s="10">
        <f t="shared" ref="O407:O420" si="43">N407*$N$2</f>
        <v>390</v>
      </c>
      <c r="P407" s="10"/>
      <c r="Q407" s="4"/>
    </row>
    <row r="408" spans="1:17" x14ac:dyDescent="0.25">
      <c r="A408" s="19"/>
      <c r="B408" s="19"/>
      <c r="C408" s="19"/>
      <c r="D408" s="19"/>
      <c r="E408" s="19"/>
      <c r="F408" s="19"/>
      <c r="G408" s="19"/>
      <c r="H408" s="30"/>
      <c r="I408" s="30"/>
      <c r="J408" s="30"/>
      <c r="K408" s="30" t="s">
        <v>4</v>
      </c>
      <c r="L408" s="33" t="s">
        <v>2</v>
      </c>
      <c r="M408" s="33"/>
      <c r="N408" s="10">
        <v>1</v>
      </c>
      <c r="O408" s="10">
        <f t="shared" si="43"/>
        <v>130</v>
      </c>
      <c r="P408" s="10"/>
      <c r="Q408" s="4"/>
    </row>
    <row r="409" spans="1:17" x14ac:dyDescent="0.25">
      <c r="A409" s="19"/>
      <c r="B409" s="19"/>
      <c r="C409" s="19"/>
      <c r="D409" s="19"/>
      <c r="E409" s="19"/>
      <c r="F409" s="19"/>
      <c r="G409" s="19"/>
      <c r="H409" s="30"/>
      <c r="I409" s="30"/>
      <c r="J409" s="30"/>
      <c r="K409" s="30"/>
      <c r="L409" s="33" t="s">
        <v>3</v>
      </c>
      <c r="M409" s="33"/>
      <c r="N409" s="10">
        <v>1</v>
      </c>
      <c r="O409" s="10">
        <f t="shared" si="43"/>
        <v>130</v>
      </c>
      <c r="P409" s="10"/>
      <c r="Q409" s="4"/>
    </row>
    <row r="410" spans="1:17" x14ac:dyDescent="0.25">
      <c r="A410" s="19"/>
      <c r="B410" s="19"/>
      <c r="C410" s="19"/>
      <c r="D410" s="19"/>
      <c r="E410" s="19"/>
      <c r="F410" s="19"/>
      <c r="G410" s="19"/>
      <c r="H410" s="30"/>
      <c r="I410" s="30"/>
      <c r="J410" s="30"/>
      <c r="K410" s="30"/>
      <c r="L410" s="33" t="s">
        <v>235</v>
      </c>
      <c r="M410" s="33"/>
      <c r="N410" s="14">
        <v>1</v>
      </c>
      <c r="O410" s="14">
        <f>N410*$N$2</f>
        <v>130</v>
      </c>
      <c r="P410" s="14"/>
      <c r="Q410" s="4"/>
    </row>
    <row r="411" spans="1:17" ht="30" x14ac:dyDescent="0.25">
      <c r="A411" s="19"/>
      <c r="B411" s="19"/>
      <c r="C411" s="19"/>
      <c r="D411" s="19"/>
      <c r="E411" s="19"/>
      <c r="F411" s="19"/>
      <c r="G411" s="19"/>
      <c r="H411" s="30"/>
      <c r="I411" s="30"/>
      <c r="J411" s="30"/>
      <c r="K411" s="30"/>
      <c r="L411" s="11" t="s">
        <v>32</v>
      </c>
      <c r="M411" s="11" t="s">
        <v>40</v>
      </c>
      <c r="N411" s="10">
        <v>1</v>
      </c>
      <c r="O411" s="10">
        <f t="shared" si="40"/>
        <v>130</v>
      </c>
      <c r="P411" s="10"/>
      <c r="Q411" s="4"/>
    </row>
    <row r="412" spans="1:17" ht="30" x14ac:dyDescent="0.25">
      <c r="A412" s="19"/>
      <c r="B412" s="19"/>
      <c r="C412" s="19"/>
      <c r="D412" s="19"/>
      <c r="E412" s="19"/>
      <c r="F412" s="19"/>
      <c r="G412" s="19"/>
      <c r="H412" s="30"/>
      <c r="I412" s="30"/>
      <c r="J412" s="30"/>
      <c r="K412" s="30"/>
      <c r="L412" s="11" t="s">
        <v>54</v>
      </c>
      <c r="M412" s="11" t="s">
        <v>232</v>
      </c>
      <c r="N412" s="10">
        <v>1</v>
      </c>
      <c r="O412" s="10">
        <f t="shared" si="40"/>
        <v>130</v>
      </c>
      <c r="P412" s="10"/>
      <c r="Q412" s="4"/>
    </row>
    <row r="413" spans="1:17" ht="30" x14ac:dyDescent="0.25">
      <c r="A413" s="19"/>
      <c r="B413" s="19"/>
      <c r="C413" s="19"/>
      <c r="D413" s="19"/>
      <c r="E413" s="19"/>
      <c r="F413" s="19"/>
      <c r="G413" s="19"/>
      <c r="H413" s="30"/>
      <c r="I413" s="30"/>
      <c r="J413" s="30"/>
      <c r="K413" s="30"/>
      <c r="L413" s="13" t="s">
        <v>127</v>
      </c>
      <c r="M413" s="11" t="s">
        <v>40</v>
      </c>
      <c r="N413" s="10">
        <v>1</v>
      </c>
      <c r="O413" s="10">
        <f t="shared" si="40"/>
        <v>130</v>
      </c>
      <c r="P413" s="10"/>
      <c r="Q413" s="4"/>
    </row>
    <row r="414" spans="1:17" ht="27.75" customHeight="1" x14ac:dyDescent="0.25">
      <c r="A414" s="19"/>
      <c r="B414" s="19"/>
      <c r="C414" s="19"/>
      <c r="D414" s="19"/>
      <c r="E414" s="19"/>
      <c r="F414" s="19"/>
      <c r="G414" s="19"/>
      <c r="H414" s="30">
        <v>3</v>
      </c>
      <c r="I414" s="30"/>
      <c r="J414" s="30" t="s">
        <v>234</v>
      </c>
      <c r="K414" s="10" t="s">
        <v>1</v>
      </c>
      <c r="L414" s="33" t="s">
        <v>79</v>
      </c>
      <c r="M414" s="33"/>
      <c r="N414" s="10">
        <v>2</v>
      </c>
      <c r="O414" s="10">
        <f t="shared" si="43"/>
        <v>260</v>
      </c>
      <c r="P414" s="10"/>
      <c r="Q414" s="4"/>
    </row>
    <row r="415" spans="1:17" x14ac:dyDescent="0.25">
      <c r="A415" s="19"/>
      <c r="B415" s="19"/>
      <c r="C415" s="19"/>
      <c r="D415" s="19"/>
      <c r="E415" s="19"/>
      <c r="F415" s="19"/>
      <c r="G415" s="19"/>
      <c r="H415" s="30"/>
      <c r="I415" s="30"/>
      <c r="J415" s="30"/>
      <c r="K415" s="30" t="s">
        <v>4</v>
      </c>
      <c r="L415" s="33" t="s">
        <v>2</v>
      </c>
      <c r="M415" s="33"/>
      <c r="N415" s="10">
        <v>1</v>
      </c>
      <c r="O415" s="10">
        <f t="shared" si="43"/>
        <v>130</v>
      </c>
      <c r="P415" s="10"/>
      <c r="Q415" s="4"/>
    </row>
    <row r="416" spans="1:17" x14ac:dyDescent="0.25">
      <c r="A416" s="19"/>
      <c r="B416" s="19"/>
      <c r="C416" s="19"/>
      <c r="D416" s="19"/>
      <c r="E416" s="19"/>
      <c r="F416" s="19"/>
      <c r="G416" s="19"/>
      <c r="H416" s="30"/>
      <c r="I416" s="30"/>
      <c r="J416" s="30"/>
      <c r="K416" s="30"/>
      <c r="L416" s="33" t="s">
        <v>3</v>
      </c>
      <c r="M416" s="33"/>
      <c r="N416" s="10">
        <v>1</v>
      </c>
      <c r="O416" s="10">
        <f t="shared" si="43"/>
        <v>130</v>
      </c>
      <c r="P416" s="10"/>
      <c r="Q416" s="4"/>
    </row>
    <row r="417" spans="1:17" x14ac:dyDescent="0.25">
      <c r="A417" s="19"/>
      <c r="B417" s="19"/>
      <c r="C417" s="19"/>
      <c r="D417" s="19"/>
      <c r="E417" s="19"/>
      <c r="F417" s="19"/>
      <c r="G417" s="19"/>
      <c r="H417" s="30"/>
      <c r="I417" s="30"/>
      <c r="J417" s="30"/>
      <c r="K417" s="30"/>
      <c r="L417" s="33" t="s">
        <v>235</v>
      </c>
      <c r="M417" s="33"/>
      <c r="N417" s="14">
        <v>1</v>
      </c>
      <c r="O417" s="14">
        <f>N417*$N$2</f>
        <v>130</v>
      </c>
      <c r="P417" s="14"/>
      <c r="Q417" s="4"/>
    </row>
    <row r="418" spans="1:17" ht="30" x14ac:dyDescent="0.25">
      <c r="A418" s="19"/>
      <c r="B418" s="19"/>
      <c r="C418" s="19"/>
      <c r="D418" s="19"/>
      <c r="E418" s="19"/>
      <c r="F418" s="19"/>
      <c r="G418" s="19"/>
      <c r="H418" s="30"/>
      <c r="I418" s="30"/>
      <c r="J418" s="30"/>
      <c r="K418" s="30"/>
      <c r="L418" s="11" t="s">
        <v>32</v>
      </c>
      <c r="M418" s="11" t="s">
        <v>232</v>
      </c>
      <c r="N418" s="10">
        <v>1</v>
      </c>
      <c r="O418" s="10">
        <f t="shared" si="43"/>
        <v>130</v>
      </c>
      <c r="P418" s="10"/>
      <c r="Q418" s="4"/>
    </row>
    <row r="419" spans="1:17" ht="30" x14ac:dyDescent="0.25">
      <c r="A419" s="19"/>
      <c r="B419" s="19"/>
      <c r="C419" s="19"/>
      <c r="D419" s="19"/>
      <c r="E419" s="19"/>
      <c r="F419" s="19"/>
      <c r="G419" s="19"/>
      <c r="H419" s="30"/>
      <c r="I419" s="30"/>
      <c r="J419" s="30"/>
      <c r="K419" s="30"/>
      <c r="L419" s="11" t="s">
        <v>80</v>
      </c>
      <c r="M419" s="11" t="s">
        <v>232</v>
      </c>
      <c r="N419" s="10">
        <v>1</v>
      </c>
      <c r="O419" s="10">
        <f t="shared" si="43"/>
        <v>130</v>
      </c>
      <c r="P419" s="10"/>
      <c r="Q419" s="4"/>
    </row>
    <row r="420" spans="1:17" ht="30" x14ac:dyDescent="0.25">
      <c r="A420" s="19"/>
      <c r="B420" s="19"/>
      <c r="C420" s="19"/>
      <c r="D420" s="19"/>
      <c r="E420" s="19"/>
      <c r="F420" s="19"/>
      <c r="G420" s="19"/>
      <c r="H420" s="30"/>
      <c r="I420" s="30"/>
      <c r="J420" s="30"/>
      <c r="K420" s="30"/>
      <c r="L420" s="18" t="s">
        <v>127</v>
      </c>
      <c r="M420" s="11" t="s">
        <v>232</v>
      </c>
      <c r="N420" s="10">
        <v>1</v>
      </c>
      <c r="O420" s="10">
        <f t="shared" si="43"/>
        <v>130</v>
      </c>
      <c r="P420" s="10"/>
      <c r="Q420" s="4"/>
    </row>
    <row r="421" spans="1:17" ht="30" x14ac:dyDescent="0.25">
      <c r="A421" s="19"/>
      <c r="B421" s="19"/>
      <c r="C421" s="19"/>
      <c r="D421" s="19"/>
      <c r="E421" s="19"/>
      <c r="F421" s="19"/>
      <c r="G421" s="19"/>
      <c r="H421" s="30"/>
      <c r="I421" s="30"/>
      <c r="J421" s="30"/>
      <c r="K421" s="30"/>
      <c r="L421" s="20"/>
      <c r="M421" s="11" t="s">
        <v>40</v>
      </c>
      <c r="N421" s="10">
        <v>1</v>
      </c>
      <c r="O421" s="10">
        <f t="shared" si="40"/>
        <v>130</v>
      </c>
      <c r="P421" s="10"/>
      <c r="Q421" s="4"/>
    </row>
    <row r="422" spans="1:17" ht="30" customHeight="1" x14ac:dyDescent="0.25">
      <c r="A422" s="19"/>
      <c r="B422" s="19"/>
      <c r="C422" s="19"/>
      <c r="D422" s="19"/>
      <c r="E422" s="19"/>
      <c r="F422" s="19"/>
      <c r="G422" s="19"/>
      <c r="H422" s="30"/>
      <c r="I422" s="30"/>
      <c r="J422" s="30"/>
      <c r="K422" s="30"/>
      <c r="L422" s="33" t="s">
        <v>75</v>
      </c>
      <c r="M422" s="33"/>
      <c r="N422" s="10">
        <v>3</v>
      </c>
      <c r="O422" s="10">
        <f t="shared" si="40"/>
        <v>390</v>
      </c>
      <c r="P422" s="10"/>
      <c r="Q422" s="8"/>
    </row>
    <row r="423" spans="1:17" x14ac:dyDescent="0.25">
      <c r="A423" s="19"/>
      <c r="B423" s="19"/>
      <c r="C423" s="19"/>
      <c r="D423" s="20"/>
      <c r="E423" s="20"/>
      <c r="F423" s="20"/>
      <c r="G423" s="20"/>
      <c r="H423" s="30"/>
      <c r="I423" s="30"/>
      <c r="J423" s="30"/>
      <c r="K423" s="30"/>
      <c r="L423" s="33" t="s">
        <v>76</v>
      </c>
      <c r="M423" s="33"/>
      <c r="N423" s="10">
        <v>2</v>
      </c>
      <c r="O423" s="10">
        <f t="shared" si="40"/>
        <v>260</v>
      </c>
      <c r="P423" s="10"/>
      <c r="Q423" s="4"/>
    </row>
    <row r="424" spans="1:17" ht="33" customHeight="1" x14ac:dyDescent="0.25">
      <c r="A424" s="19"/>
      <c r="B424" s="19"/>
      <c r="C424" s="19"/>
      <c r="D424" s="18" t="s">
        <v>201</v>
      </c>
      <c r="E424" s="21" t="s">
        <v>237</v>
      </c>
      <c r="F424" s="22"/>
      <c r="G424" s="22"/>
      <c r="H424" s="22"/>
      <c r="I424" s="22"/>
      <c r="J424" s="23"/>
      <c r="K424" s="14" t="s">
        <v>1</v>
      </c>
      <c r="L424" s="33" t="s">
        <v>236</v>
      </c>
      <c r="M424" s="33"/>
      <c r="N424" s="14">
        <v>2</v>
      </c>
      <c r="O424" s="14">
        <f t="shared" si="40"/>
        <v>260</v>
      </c>
      <c r="P424" s="14"/>
      <c r="Q424" s="4"/>
    </row>
    <row r="425" spans="1:17" x14ac:dyDescent="0.25">
      <c r="A425" s="19"/>
      <c r="B425" s="19"/>
      <c r="C425" s="19"/>
      <c r="D425" s="19"/>
      <c r="E425" s="24"/>
      <c r="F425" s="25"/>
      <c r="G425" s="25"/>
      <c r="H425" s="25"/>
      <c r="I425" s="25"/>
      <c r="J425" s="26"/>
      <c r="K425" s="30" t="s">
        <v>4</v>
      </c>
      <c r="L425" s="33" t="s">
        <v>2</v>
      </c>
      <c r="M425" s="33"/>
      <c r="N425" s="14">
        <v>1</v>
      </c>
      <c r="O425" s="14">
        <f t="shared" si="40"/>
        <v>130</v>
      </c>
      <c r="P425" s="14"/>
      <c r="Q425" s="4"/>
    </row>
    <row r="426" spans="1:17" x14ac:dyDescent="0.25">
      <c r="A426" s="19"/>
      <c r="B426" s="19"/>
      <c r="C426" s="19"/>
      <c r="D426" s="19"/>
      <c r="E426" s="24"/>
      <c r="F426" s="25"/>
      <c r="G426" s="25"/>
      <c r="H426" s="25"/>
      <c r="I426" s="25"/>
      <c r="J426" s="26"/>
      <c r="K426" s="30"/>
      <c r="L426" s="33" t="s">
        <v>3</v>
      </c>
      <c r="M426" s="33"/>
      <c r="N426" s="14">
        <v>1</v>
      </c>
      <c r="O426" s="14">
        <f t="shared" si="40"/>
        <v>130</v>
      </c>
      <c r="P426" s="14"/>
      <c r="Q426" s="4"/>
    </row>
    <row r="427" spans="1:17" x14ac:dyDescent="0.25">
      <c r="A427" s="19"/>
      <c r="B427" s="19"/>
      <c r="C427" s="19"/>
      <c r="D427" s="19"/>
      <c r="E427" s="24"/>
      <c r="F427" s="25"/>
      <c r="G427" s="25"/>
      <c r="H427" s="25"/>
      <c r="I427" s="25"/>
      <c r="J427" s="26"/>
      <c r="K427" s="30"/>
      <c r="L427" s="33" t="s">
        <v>256</v>
      </c>
      <c r="M427" s="33"/>
      <c r="N427" s="14">
        <v>1</v>
      </c>
      <c r="O427" s="14">
        <f>N427*$N$2</f>
        <v>130</v>
      </c>
      <c r="P427" s="14"/>
      <c r="Q427" s="4"/>
    </row>
    <row r="428" spans="1:17" x14ac:dyDescent="0.25">
      <c r="A428" s="19"/>
      <c r="B428" s="19"/>
      <c r="C428" s="19"/>
      <c r="D428" s="19"/>
      <c r="E428" s="24"/>
      <c r="F428" s="25"/>
      <c r="G428" s="25"/>
      <c r="H428" s="25"/>
      <c r="I428" s="25"/>
      <c r="J428" s="26"/>
      <c r="K428" s="30"/>
      <c r="L428" s="33" t="s">
        <v>235</v>
      </c>
      <c r="M428" s="33"/>
      <c r="N428" s="14">
        <v>1</v>
      </c>
      <c r="O428" s="14">
        <f>N428*$N$2</f>
        <v>130</v>
      </c>
      <c r="P428" s="14"/>
      <c r="Q428" s="4"/>
    </row>
    <row r="429" spans="1:17" x14ac:dyDescent="0.25">
      <c r="A429" s="19"/>
      <c r="B429" s="19"/>
      <c r="C429" s="19"/>
      <c r="D429" s="19"/>
      <c r="E429" s="27"/>
      <c r="F429" s="28"/>
      <c r="G429" s="28"/>
      <c r="H429" s="28"/>
      <c r="I429" s="28"/>
      <c r="J429" s="29"/>
      <c r="K429" s="30"/>
      <c r="L429" s="4" t="s">
        <v>32</v>
      </c>
      <c r="M429" s="4" t="s">
        <v>33</v>
      </c>
      <c r="N429" s="14">
        <v>1</v>
      </c>
      <c r="O429" s="14">
        <f t="shared" si="40"/>
        <v>130</v>
      </c>
      <c r="P429" s="14"/>
      <c r="Q429" s="4"/>
    </row>
    <row r="430" spans="1:17" ht="19.5" customHeight="1" x14ac:dyDescent="0.25">
      <c r="A430" s="19"/>
      <c r="B430" s="19"/>
      <c r="C430" s="19"/>
      <c r="D430" s="19"/>
      <c r="E430" s="19">
        <v>1</v>
      </c>
      <c r="F430" s="24" t="s">
        <v>238</v>
      </c>
      <c r="G430" s="25"/>
      <c r="H430" s="25"/>
      <c r="I430" s="25"/>
      <c r="J430" s="26"/>
      <c r="K430" s="19" t="s">
        <v>4</v>
      </c>
      <c r="L430" s="18" t="s">
        <v>32</v>
      </c>
      <c r="M430" s="4" t="s">
        <v>33</v>
      </c>
      <c r="N430" s="14">
        <v>1</v>
      </c>
      <c r="O430" s="14">
        <f t="shared" ref="O430:O485" si="44">N430*$N$2</f>
        <v>130</v>
      </c>
      <c r="P430" s="14"/>
      <c r="Q430" s="4"/>
    </row>
    <row r="431" spans="1:17" ht="19.5" customHeight="1" x14ac:dyDescent="0.25">
      <c r="A431" s="19"/>
      <c r="B431" s="19"/>
      <c r="C431" s="19"/>
      <c r="D431" s="19"/>
      <c r="E431" s="19"/>
      <c r="F431" s="24"/>
      <c r="G431" s="25"/>
      <c r="H431" s="25"/>
      <c r="I431" s="25"/>
      <c r="J431" s="26"/>
      <c r="K431" s="19"/>
      <c r="L431" s="19"/>
      <c r="M431" s="4" t="s">
        <v>241</v>
      </c>
      <c r="N431" s="14">
        <v>1</v>
      </c>
      <c r="O431" s="14">
        <f t="shared" si="44"/>
        <v>130</v>
      </c>
      <c r="P431" s="14"/>
      <c r="Q431" s="4"/>
    </row>
    <row r="432" spans="1:17" ht="30.75" customHeight="1" x14ac:dyDescent="0.25">
      <c r="A432" s="19"/>
      <c r="B432" s="19"/>
      <c r="C432" s="19"/>
      <c r="D432" s="19"/>
      <c r="E432" s="19"/>
      <c r="F432" s="24"/>
      <c r="G432" s="25"/>
      <c r="H432" s="25"/>
      <c r="I432" s="25"/>
      <c r="J432" s="26"/>
      <c r="K432" s="19"/>
      <c r="L432" s="19"/>
      <c r="M432" s="4" t="s">
        <v>244</v>
      </c>
      <c r="N432" s="14">
        <v>1</v>
      </c>
      <c r="O432" s="14">
        <f t="shared" si="44"/>
        <v>130</v>
      </c>
      <c r="P432" s="14"/>
      <c r="Q432" s="4"/>
    </row>
    <row r="433" spans="1:17" ht="30" x14ac:dyDescent="0.25">
      <c r="A433" s="19"/>
      <c r="B433" s="19"/>
      <c r="C433" s="19"/>
      <c r="D433" s="19"/>
      <c r="E433" s="19"/>
      <c r="F433" s="24"/>
      <c r="G433" s="25"/>
      <c r="H433" s="25"/>
      <c r="I433" s="25"/>
      <c r="J433" s="26"/>
      <c r="K433" s="19"/>
      <c r="L433" s="19"/>
      <c r="M433" s="17" t="s">
        <v>180</v>
      </c>
      <c r="N433" s="16">
        <v>1</v>
      </c>
      <c r="O433" s="16">
        <f t="shared" si="44"/>
        <v>130</v>
      </c>
      <c r="P433" s="16"/>
      <c r="Q433" s="4"/>
    </row>
    <row r="434" spans="1:17" x14ac:dyDescent="0.25">
      <c r="A434" s="19"/>
      <c r="B434" s="19"/>
      <c r="C434" s="19"/>
      <c r="D434" s="19"/>
      <c r="E434" s="19"/>
      <c r="F434" s="24"/>
      <c r="G434" s="25"/>
      <c r="H434" s="25"/>
      <c r="I434" s="25"/>
      <c r="J434" s="26"/>
      <c r="K434" s="19"/>
      <c r="L434" s="19"/>
      <c r="M434" s="17" t="s">
        <v>187</v>
      </c>
      <c r="N434" s="16">
        <v>1</v>
      </c>
      <c r="O434" s="16">
        <f t="shared" si="44"/>
        <v>130</v>
      </c>
      <c r="P434" s="16"/>
      <c r="Q434" s="4"/>
    </row>
    <row r="435" spans="1:17" ht="30" x14ac:dyDescent="0.25">
      <c r="A435" s="19"/>
      <c r="B435" s="19"/>
      <c r="C435" s="19"/>
      <c r="D435" s="19"/>
      <c r="E435" s="19"/>
      <c r="F435" s="24"/>
      <c r="G435" s="25"/>
      <c r="H435" s="25"/>
      <c r="I435" s="25"/>
      <c r="J435" s="26"/>
      <c r="K435" s="19"/>
      <c r="L435" s="19"/>
      <c r="M435" s="17" t="s">
        <v>188</v>
      </c>
      <c r="N435" s="16">
        <v>1</v>
      </c>
      <c r="O435" s="16">
        <f t="shared" si="44"/>
        <v>130</v>
      </c>
      <c r="P435" s="16"/>
      <c r="Q435" s="4"/>
    </row>
    <row r="436" spans="1:17" ht="30" x14ac:dyDescent="0.25">
      <c r="A436" s="19"/>
      <c r="B436" s="19"/>
      <c r="C436" s="19"/>
      <c r="D436" s="19"/>
      <c r="E436" s="19"/>
      <c r="F436" s="24"/>
      <c r="G436" s="25"/>
      <c r="H436" s="25"/>
      <c r="I436" s="25"/>
      <c r="J436" s="26"/>
      <c r="K436" s="19"/>
      <c r="L436" s="19"/>
      <c r="M436" s="17" t="s">
        <v>189</v>
      </c>
      <c r="N436" s="16">
        <v>1</v>
      </c>
      <c r="O436" s="16">
        <f t="shared" si="44"/>
        <v>130</v>
      </c>
      <c r="P436" s="16"/>
      <c r="Q436" s="4"/>
    </row>
    <row r="437" spans="1:17" ht="30" x14ac:dyDescent="0.25">
      <c r="A437" s="19"/>
      <c r="B437" s="19"/>
      <c r="C437" s="19"/>
      <c r="D437" s="19"/>
      <c r="E437" s="19"/>
      <c r="F437" s="24"/>
      <c r="G437" s="25"/>
      <c r="H437" s="25"/>
      <c r="I437" s="25"/>
      <c r="J437" s="26"/>
      <c r="K437" s="19"/>
      <c r="L437" s="19"/>
      <c r="M437" s="17" t="s">
        <v>190</v>
      </c>
      <c r="N437" s="16">
        <v>1</v>
      </c>
      <c r="O437" s="16">
        <f t="shared" si="44"/>
        <v>130</v>
      </c>
      <c r="P437" s="16"/>
      <c r="Q437" s="4"/>
    </row>
    <row r="438" spans="1:17" ht="30" x14ac:dyDescent="0.25">
      <c r="A438" s="19"/>
      <c r="B438" s="19"/>
      <c r="C438" s="19"/>
      <c r="D438" s="19"/>
      <c r="E438" s="19"/>
      <c r="F438" s="24"/>
      <c r="G438" s="25"/>
      <c r="H438" s="25"/>
      <c r="I438" s="25"/>
      <c r="J438" s="26"/>
      <c r="K438" s="19"/>
      <c r="L438" s="19"/>
      <c r="M438" s="17" t="s">
        <v>103</v>
      </c>
      <c r="N438" s="16">
        <v>1</v>
      </c>
      <c r="O438" s="16">
        <f t="shared" si="44"/>
        <v>130</v>
      </c>
      <c r="P438" s="16"/>
      <c r="Q438" s="4"/>
    </row>
    <row r="439" spans="1:17" ht="45" x14ac:dyDescent="0.25">
      <c r="A439" s="19"/>
      <c r="B439" s="19"/>
      <c r="C439" s="19"/>
      <c r="D439" s="19"/>
      <c r="E439" s="19"/>
      <c r="F439" s="24"/>
      <c r="G439" s="25"/>
      <c r="H439" s="25"/>
      <c r="I439" s="25"/>
      <c r="J439" s="26"/>
      <c r="K439" s="19"/>
      <c r="L439" s="19"/>
      <c r="M439" s="17" t="s">
        <v>104</v>
      </c>
      <c r="N439" s="16">
        <v>1</v>
      </c>
      <c r="O439" s="16">
        <f t="shared" si="44"/>
        <v>130</v>
      </c>
      <c r="P439" s="16"/>
      <c r="Q439" s="4"/>
    </row>
    <row r="440" spans="1:17" ht="30" x14ac:dyDescent="0.25">
      <c r="A440" s="19"/>
      <c r="B440" s="19"/>
      <c r="C440" s="19"/>
      <c r="D440" s="19"/>
      <c r="E440" s="19"/>
      <c r="F440" s="24"/>
      <c r="G440" s="25"/>
      <c r="H440" s="25"/>
      <c r="I440" s="25"/>
      <c r="J440" s="26"/>
      <c r="K440" s="19"/>
      <c r="L440" s="19"/>
      <c r="M440" s="17" t="s">
        <v>74</v>
      </c>
      <c r="N440" s="16">
        <v>1</v>
      </c>
      <c r="O440" s="16">
        <f t="shared" si="44"/>
        <v>130</v>
      </c>
      <c r="P440" s="16"/>
      <c r="Q440" s="4"/>
    </row>
    <row r="441" spans="1:17" ht="30" x14ac:dyDescent="0.25">
      <c r="A441" s="19"/>
      <c r="B441" s="19"/>
      <c r="C441" s="19"/>
      <c r="D441" s="19"/>
      <c r="E441" s="19"/>
      <c r="F441" s="24"/>
      <c r="G441" s="25"/>
      <c r="H441" s="25"/>
      <c r="I441" s="25"/>
      <c r="J441" s="26"/>
      <c r="K441" s="19"/>
      <c r="L441" s="19"/>
      <c r="M441" s="4" t="s">
        <v>27</v>
      </c>
      <c r="N441" s="16">
        <v>1</v>
      </c>
      <c r="O441" s="16">
        <f t="shared" si="44"/>
        <v>130</v>
      </c>
      <c r="P441" s="16"/>
      <c r="Q441" s="4"/>
    </row>
    <row r="442" spans="1:17" ht="30" x14ac:dyDescent="0.25">
      <c r="A442" s="19"/>
      <c r="B442" s="19"/>
      <c r="C442" s="19"/>
      <c r="D442" s="19"/>
      <c r="E442" s="19"/>
      <c r="F442" s="24"/>
      <c r="G442" s="25"/>
      <c r="H442" s="25"/>
      <c r="I442" s="25"/>
      <c r="J442" s="26"/>
      <c r="K442" s="19"/>
      <c r="L442" s="19"/>
      <c r="M442" s="4" t="s">
        <v>18</v>
      </c>
      <c r="N442" s="16">
        <v>1</v>
      </c>
      <c r="O442" s="16">
        <f t="shared" si="44"/>
        <v>130</v>
      </c>
      <c r="P442" s="16"/>
      <c r="Q442" s="4"/>
    </row>
    <row r="443" spans="1:17" ht="36" customHeight="1" x14ac:dyDescent="0.25">
      <c r="A443" s="19"/>
      <c r="B443" s="19"/>
      <c r="C443" s="19"/>
      <c r="D443" s="19"/>
      <c r="E443" s="19"/>
      <c r="F443" s="24"/>
      <c r="G443" s="25"/>
      <c r="H443" s="25"/>
      <c r="I443" s="25"/>
      <c r="J443" s="26"/>
      <c r="K443" s="19"/>
      <c r="L443" s="19"/>
      <c r="M443" s="4" t="s">
        <v>19</v>
      </c>
      <c r="N443" s="16">
        <v>1</v>
      </c>
      <c r="O443" s="16">
        <f t="shared" si="44"/>
        <v>130</v>
      </c>
      <c r="P443" s="16"/>
      <c r="Q443" s="4" t="s">
        <v>45</v>
      </c>
    </row>
    <row r="444" spans="1:17" ht="38.25" customHeight="1" x14ac:dyDescent="0.25">
      <c r="A444" s="19"/>
      <c r="B444" s="19"/>
      <c r="C444" s="19"/>
      <c r="D444" s="19"/>
      <c r="E444" s="19"/>
      <c r="F444" s="24"/>
      <c r="G444" s="25"/>
      <c r="H444" s="25"/>
      <c r="I444" s="25"/>
      <c r="J444" s="26"/>
      <c r="K444" s="19"/>
      <c r="L444" s="19"/>
      <c r="M444" s="4" t="s">
        <v>20</v>
      </c>
      <c r="N444" s="16">
        <v>1</v>
      </c>
      <c r="O444" s="16">
        <f t="shared" si="44"/>
        <v>130</v>
      </c>
      <c r="P444" s="16"/>
      <c r="Q444" s="4" t="s">
        <v>45</v>
      </c>
    </row>
    <row r="445" spans="1:17" ht="34.5" customHeight="1" x14ac:dyDescent="0.25">
      <c r="A445" s="19"/>
      <c r="B445" s="19"/>
      <c r="C445" s="19"/>
      <c r="D445" s="19"/>
      <c r="E445" s="19"/>
      <c r="F445" s="24"/>
      <c r="G445" s="25"/>
      <c r="H445" s="25"/>
      <c r="I445" s="25"/>
      <c r="J445" s="26"/>
      <c r="K445" s="19"/>
      <c r="L445" s="19"/>
      <c r="M445" s="4" t="s">
        <v>21</v>
      </c>
      <c r="N445" s="16">
        <v>1</v>
      </c>
      <c r="O445" s="16">
        <f t="shared" si="44"/>
        <v>130</v>
      </c>
      <c r="P445" s="16"/>
      <c r="Q445" s="4" t="s">
        <v>45</v>
      </c>
    </row>
    <row r="446" spans="1:17" x14ac:dyDescent="0.25">
      <c r="A446" s="19"/>
      <c r="B446" s="19"/>
      <c r="C446" s="19"/>
      <c r="D446" s="19"/>
      <c r="E446" s="19"/>
      <c r="F446" s="24"/>
      <c r="G446" s="25"/>
      <c r="H446" s="25"/>
      <c r="I446" s="25"/>
      <c r="J446" s="26"/>
      <c r="K446" s="19"/>
      <c r="L446" s="19"/>
      <c r="M446" s="4" t="s">
        <v>13</v>
      </c>
      <c r="N446" s="16">
        <v>1</v>
      </c>
      <c r="O446" s="16">
        <f t="shared" si="44"/>
        <v>130</v>
      </c>
      <c r="P446" s="16"/>
      <c r="Q446" s="4" t="s">
        <v>45</v>
      </c>
    </row>
    <row r="447" spans="1:17" x14ac:dyDescent="0.25">
      <c r="A447" s="19"/>
      <c r="B447" s="19"/>
      <c r="C447" s="19"/>
      <c r="D447" s="19"/>
      <c r="E447" s="19"/>
      <c r="F447" s="24"/>
      <c r="G447" s="25"/>
      <c r="H447" s="25"/>
      <c r="I447" s="25"/>
      <c r="J447" s="26"/>
      <c r="K447" s="19"/>
      <c r="L447" s="19"/>
      <c r="M447" s="4" t="s">
        <v>14</v>
      </c>
      <c r="N447" s="16">
        <v>1</v>
      </c>
      <c r="O447" s="16">
        <f t="shared" si="44"/>
        <v>130</v>
      </c>
      <c r="P447" s="16"/>
      <c r="Q447" s="4" t="s">
        <v>45</v>
      </c>
    </row>
    <row r="448" spans="1:17" ht="31.5" customHeight="1" x14ac:dyDescent="0.25">
      <c r="A448" s="19"/>
      <c r="B448" s="19"/>
      <c r="C448" s="19"/>
      <c r="D448" s="19"/>
      <c r="E448" s="19"/>
      <c r="F448" s="24"/>
      <c r="G448" s="25"/>
      <c r="H448" s="25"/>
      <c r="I448" s="25"/>
      <c r="J448" s="26"/>
      <c r="K448" s="19"/>
      <c r="L448" s="19"/>
      <c r="M448" s="4" t="s">
        <v>22</v>
      </c>
      <c r="N448" s="16">
        <v>1</v>
      </c>
      <c r="O448" s="16">
        <f t="shared" si="44"/>
        <v>130</v>
      </c>
      <c r="P448" s="16"/>
      <c r="Q448" s="4"/>
    </row>
    <row r="449" spans="1:17" ht="45.75" customHeight="1" x14ac:dyDescent="0.25">
      <c r="A449" s="19"/>
      <c r="B449" s="19"/>
      <c r="C449" s="19"/>
      <c r="D449" s="19"/>
      <c r="E449" s="19"/>
      <c r="F449" s="24"/>
      <c r="G449" s="25"/>
      <c r="H449" s="25"/>
      <c r="I449" s="25"/>
      <c r="J449" s="26"/>
      <c r="K449" s="19"/>
      <c r="L449" s="19"/>
      <c r="M449" s="4" t="s">
        <v>23</v>
      </c>
      <c r="N449" s="16">
        <v>1</v>
      </c>
      <c r="O449" s="16">
        <f t="shared" si="44"/>
        <v>130</v>
      </c>
      <c r="P449" s="16"/>
      <c r="Q449" s="4"/>
    </row>
    <row r="450" spans="1:17" x14ac:dyDescent="0.25">
      <c r="A450" s="19"/>
      <c r="B450" s="19"/>
      <c r="C450" s="19"/>
      <c r="D450" s="19"/>
      <c r="E450" s="19"/>
      <c r="F450" s="24"/>
      <c r="G450" s="25"/>
      <c r="H450" s="25"/>
      <c r="I450" s="25"/>
      <c r="J450" s="26"/>
      <c r="K450" s="19"/>
      <c r="L450" s="19"/>
      <c r="M450" s="4" t="s">
        <v>15</v>
      </c>
      <c r="N450" s="16">
        <v>1</v>
      </c>
      <c r="O450" s="16">
        <f t="shared" si="44"/>
        <v>130</v>
      </c>
      <c r="P450" s="16"/>
      <c r="Q450" s="4"/>
    </row>
    <row r="451" spans="1:17" x14ac:dyDescent="0.25">
      <c r="A451" s="19"/>
      <c r="B451" s="19"/>
      <c r="C451" s="19"/>
      <c r="D451" s="19"/>
      <c r="E451" s="19"/>
      <c r="F451" s="24"/>
      <c r="G451" s="25"/>
      <c r="H451" s="25"/>
      <c r="I451" s="25"/>
      <c r="J451" s="26"/>
      <c r="K451" s="19"/>
      <c r="L451" s="19"/>
      <c r="M451" s="4" t="s">
        <v>16</v>
      </c>
      <c r="N451" s="16">
        <v>1</v>
      </c>
      <c r="O451" s="16">
        <f t="shared" si="44"/>
        <v>130</v>
      </c>
      <c r="P451" s="16"/>
      <c r="Q451" s="4"/>
    </row>
    <row r="452" spans="1:17" ht="30" x14ac:dyDescent="0.25">
      <c r="A452" s="19"/>
      <c r="B452" s="19"/>
      <c r="C452" s="19"/>
      <c r="D452" s="19"/>
      <c r="E452" s="19"/>
      <c r="F452" s="24"/>
      <c r="G452" s="25"/>
      <c r="H452" s="25"/>
      <c r="I452" s="25"/>
      <c r="J452" s="26"/>
      <c r="K452" s="19"/>
      <c r="L452" s="19"/>
      <c r="M452" s="4" t="s">
        <v>17</v>
      </c>
      <c r="N452" s="16">
        <v>1</v>
      </c>
      <c r="O452" s="16">
        <f t="shared" si="44"/>
        <v>130</v>
      </c>
      <c r="P452" s="16"/>
      <c r="Q452" s="4"/>
    </row>
    <row r="453" spans="1:17" ht="32.25" customHeight="1" x14ac:dyDescent="0.25">
      <c r="A453" s="19"/>
      <c r="B453" s="19"/>
      <c r="C453" s="19"/>
      <c r="D453" s="19"/>
      <c r="E453" s="19"/>
      <c r="F453" s="24"/>
      <c r="G453" s="25"/>
      <c r="H453" s="25"/>
      <c r="I453" s="25"/>
      <c r="J453" s="26"/>
      <c r="K453" s="19"/>
      <c r="L453" s="19"/>
      <c r="M453" s="4" t="s">
        <v>24</v>
      </c>
      <c r="N453" s="16">
        <v>1</v>
      </c>
      <c r="O453" s="16">
        <f t="shared" si="44"/>
        <v>130</v>
      </c>
      <c r="P453" s="16"/>
      <c r="Q453" s="4" t="s">
        <v>45</v>
      </c>
    </row>
    <row r="454" spans="1:17" x14ac:dyDescent="0.25">
      <c r="A454" s="19"/>
      <c r="B454" s="19"/>
      <c r="C454" s="19"/>
      <c r="D454" s="19"/>
      <c r="E454" s="19"/>
      <c r="F454" s="24"/>
      <c r="G454" s="25"/>
      <c r="H454" s="25"/>
      <c r="I454" s="25"/>
      <c r="J454" s="26"/>
      <c r="K454" s="19"/>
      <c r="L454" s="19"/>
      <c r="M454" s="4" t="s">
        <v>25</v>
      </c>
      <c r="N454" s="16">
        <v>1</v>
      </c>
      <c r="O454" s="16">
        <f t="shared" si="44"/>
        <v>130</v>
      </c>
      <c r="P454" s="16"/>
      <c r="Q454" s="4" t="s">
        <v>45</v>
      </c>
    </row>
    <row r="455" spans="1:17" ht="30" x14ac:dyDescent="0.25">
      <c r="A455" s="19"/>
      <c r="B455" s="19"/>
      <c r="C455" s="19"/>
      <c r="D455" s="19"/>
      <c r="E455" s="19"/>
      <c r="F455" s="24"/>
      <c r="G455" s="25"/>
      <c r="H455" s="25"/>
      <c r="I455" s="25"/>
      <c r="J455" s="26"/>
      <c r="K455" s="19"/>
      <c r="L455" s="19"/>
      <c r="M455" s="4" t="s">
        <v>26</v>
      </c>
      <c r="N455" s="16">
        <v>1</v>
      </c>
      <c r="O455" s="16">
        <f t="shared" si="44"/>
        <v>130</v>
      </c>
      <c r="P455" s="16"/>
      <c r="Q455" s="4" t="s">
        <v>45</v>
      </c>
    </row>
    <row r="456" spans="1:17" ht="30" x14ac:dyDescent="0.25">
      <c r="A456" s="19"/>
      <c r="B456" s="19"/>
      <c r="C456" s="19"/>
      <c r="D456" s="19"/>
      <c r="E456" s="19"/>
      <c r="F456" s="24"/>
      <c r="G456" s="25"/>
      <c r="H456" s="25"/>
      <c r="I456" s="25"/>
      <c r="J456" s="26"/>
      <c r="K456" s="19"/>
      <c r="L456" s="19"/>
      <c r="M456" s="17" t="s">
        <v>179</v>
      </c>
      <c r="N456" s="16">
        <v>1</v>
      </c>
      <c r="O456" s="16">
        <f t="shared" si="44"/>
        <v>130</v>
      </c>
      <c r="P456" s="16"/>
      <c r="Q456" s="4"/>
    </row>
    <row r="457" spans="1:17" x14ac:dyDescent="0.25">
      <c r="A457" s="19"/>
      <c r="B457" s="19"/>
      <c r="C457" s="19"/>
      <c r="D457" s="19"/>
      <c r="E457" s="19"/>
      <c r="F457" s="24"/>
      <c r="G457" s="25"/>
      <c r="H457" s="25"/>
      <c r="I457" s="25"/>
      <c r="J457" s="26"/>
      <c r="K457" s="19"/>
      <c r="L457" s="19"/>
      <c r="M457" s="17" t="s">
        <v>73</v>
      </c>
      <c r="N457" s="16">
        <v>1</v>
      </c>
      <c r="O457" s="16">
        <f t="shared" si="44"/>
        <v>130</v>
      </c>
      <c r="P457" s="16"/>
      <c r="Q457" s="4"/>
    </row>
    <row r="458" spans="1:17" x14ac:dyDescent="0.25">
      <c r="A458" s="19"/>
      <c r="B458" s="19"/>
      <c r="C458" s="19"/>
      <c r="D458" s="19"/>
      <c r="E458" s="19"/>
      <c r="F458" s="24"/>
      <c r="G458" s="25"/>
      <c r="H458" s="25"/>
      <c r="I458" s="25"/>
      <c r="J458" s="26"/>
      <c r="K458" s="19"/>
      <c r="L458" s="19"/>
      <c r="M458" s="17" t="s">
        <v>181</v>
      </c>
      <c r="N458" s="16">
        <v>1</v>
      </c>
      <c r="O458" s="16">
        <f t="shared" si="44"/>
        <v>130</v>
      </c>
      <c r="P458" s="16"/>
      <c r="Q458" s="4"/>
    </row>
    <row r="459" spans="1:17" x14ac:dyDescent="0.25">
      <c r="A459" s="19"/>
      <c r="B459" s="19"/>
      <c r="C459" s="19"/>
      <c r="D459" s="19"/>
      <c r="E459" s="19"/>
      <c r="F459" s="24"/>
      <c r="G459" s="25"/>
      <c r="H459" s="25"/>
      <c r="I459" s="25"/>
      <c r="J459" s="26"/>
      <c r="K459" s="19"/>
      <c r="L459" s="19"/>
      <c r="M459" s="17" t="s">
        <v>55</v>
      </c>
      <c r="N459" s="16">
        <v>1</v>
      </c>
      <c r="O459" s="16">
        <f t="shared" si="44"/>
        <v>130</v>
      </c>
      <c r="P459" s="16"/>
      <c r="Q459" s="4"/>
    </row>
    <row r="460" spans="1:17" x14ac:dyDescent="0.25">
      <c r="A460" s="19"/>
      <c r="B460" s="19"/>
      <c r="C460" s="19"/>
      <c r="D460" s="19"/>
      <c r="E460" s="19"/>
      <c r="F460" s="24"/>
      <c r="G460" s="25"/>
      <c r="H460" s="25"/>
      <c r="I460" s="25"/>
      <c r="J460" s="26"/>
      <c r="K460" s="19"/>
      <c r="L460" s="19"/>
      <c r="M460" s="17" t="s">
        <v>182</v>
      </c>
      <c r="N460" s="16">
        <v>1</v>
      </c>
      <c r="O460" s="16">
        <f t="shared" si="44"/>
        <v>130</v>
      </c>
      <c r="P460" s="16"/>
      <c r="Q460" s="4"/>
    </row>
    <row r="461" spans="1:17" ht="30" x14ac:dyDescent="0.25">
      <c r="A461" s="19"/>
      <c r="B461" s="19"/>
      <c r="C461" s="19"/>
      <c r="D461" s="19"/>
      <c r="E461" s="19"/>
      <c r="F461" s="24"/>
      <c r="G461" s="25"/>
      <c r="H461" s="25"/>
      <c r="I461" s="25"/>
      <c r="J461" s="26"/>
      <c r="K461" s="19"/>
      <c r="L461" s="19"/>
      <c r="M461" s="17" t="s">
        <v>183</v>
      </c>
      <c r="N461" s="16">
        <v>1</v>
      </c>
      <c r="O461" s="16">
        <f t="shared" si="44"/>
        <v>130</v>
      </c>
      <c r="P461" s="16"/>
      <c r="Q461" s="4"/>
    </row>
    <row r="462" spans="1:17" ht="30" x14ac:dyDescent="0.25">
      <c r="A462" s="19"/>
      <c r="B462" s="19"/>
      <c r="C462" s="19"/>
      <c r="D462" s="19"/>
      <c r="E462" s="19"/>
      <c r="F462" s="24"/>
      <c r="G462" s="25"/>
      <c r="H462" s="25"/>
      <c r="I462" s="25"/>
      <c r="J462" s="26"/>
      <c r="K462" s="19"/>
      <c r="L462" s="19"/>
      <c r="M462" s="17" t="s">
        <v>184</v>
      </c>
      <c r="N462" s="16">
        <v>1</v>
      </c>
      <c r="O462" s="16">
        <f t="shared" si="44"/>
        <v>130</v>
      </c>
      <c r="P462" s="16"/>
      <c r="Q462" s="4"/>
    </row>
    <row r="463" spans="1:17" ht="30" x14ac:dyDescent="0.25">
      <c r="A463" s="19"/>
      <c r="B463" s="19"/>
      <c r="C463" s="19"/>
      <c r="D463" s="19"/>
      <c r="E463" s="19"/>
      <c r="F463" s="24"/>
      <c r="G463" s="25"/>
      <c r="H463" s="25"/>
      <c r="I463" s="25"/>
      <c r="J463" s="26"/>
      <c r="K463" s="19"/>
      <c r="L463" s="19"/>
      <c r="M463" s="17" t="s">
        <v>185</v>
      </c>
      <c r="N463" s="16">
        <v>1</v>
      </c>
      <c r="O463" s="16">
        <f t="shared" si="44"/>
        <v>130</v>
      </c>
      <c r="P463" s="16"/>
      <c r="Q463" s="4"/>
    </row>
    <row r="464" spans="1:17" ht="30" x14ac:dyDescent="0.25">
      <c r="A464" s="19"/>
      <c r="B464" s="19"/>
      <c r="C464" s="19"/>
      <c r="D464" s="19"/>
      <c r="E464" s="19"/>
      <c r="F464" s="24"/>
      <c r="G464" s="25"/>
      <c r="H464" s="25"/>
      <c r="I464" s="25"/>
      <c r="J464" s="26"/>
      <c r="K464" s="19"/>
      <c r="L464" s="19"/>
      <c r="M464" s="17" t="s">
        <v>40</v>
      </c>
      <c r="N464" s="16">
        <v>1</v>
      </c>
      <c r="O464" s="16">
        <f t="shared" si="44"/>
        <v>130</v>
      </c>
      <c r="P464" s="16"/>
      <c r="Q464" s="4"/>
    </row>
    <row r="465" spans="1:17" ht="30" x14ac:dyDescent="0.25">
      <c r="A465" s="19"/>
      <c r="B465" s="19"/>
      <c r="C465" s="19"/>
      <c r="D465" s="19"/>
      <c r="E465" s="19"/>
      <c r="F465" s="24"/>
      <c r="G465" s="25"/>
      <c r="H465" s="25"/>
      <c r="I465" s="25"/>
      <c r="J465" s="26"/>
      <c r="K465" s="19"/>
      <c r="L465" s="19"/>
      <c r="M465" s="4" t="s">
        <v>63</v>
      </c>
      <c r="N465" s="16">
        <v>1</v>
      </c>
      <c r="O465" s="16">
        <f t="shared" si="44"/>
        <v>130</v>
      </c>
      <c r="P465" s="16"/>
      <c r="Q465" s="4"/>
    </row>
    <row r="466" spans="1:17" ht="33.75" customHeight="1" x14ac:dyDescent="0.25">
      <c r="A466" s="19"/>
      <c r="B466" s="19"/>
      <c r="C466" s="19"/>
      <c r="D466" s="19"/>
      <c r="E466" s="19"/>
      <c r="F466" s="24"/>
      <c r="G466" s="25"/>
      <c r="H466" s="25"/>
      <c r="I466" s="25"/>
      <c r="J466" s="26"/>
      <c r="K466" s="19"/>
      <c r="L466" s="19"/>
      <c r="M466" s="4" t="s">
        <v>35</v>
      </c>
      <c r="N466" s="16">
        <v>1</v>
      </c>
      <c r="O466" s="16">
        <f t="shared" si="44"/>
        <v>130</v>
      </c>
      <c r="P466" s="16"/>
      <c r="Q466" s="4" t="s">
        <v>45</v>
      </c>
    </row>
    <row r="467" spans="1:17" ht="34.5" customHeight="1" x14ac:dyDescent="0.25">
      <c r="A467" s="19"/>
      <c r="B467" s="19"/>
      <c r="C467" s="19"/>
      <c r="D467" s="19"/>
      <c r="E467" s="19"/>
      <c r="F467" s="24"/>
      <c r="G467" s="25"/>
      <c r="H467" s="25"/>
      <c r="I467" s="25"/>
      <c r="J467" s="26"/>
      <c r="K467" s="19"/>
      <c r="L467" s="19"/>
      <c r="M467" s="4" t="s">
        <v>36</v>
      </c>
      <c r="N467" s="16">
        <v>1</v>
      </c>
      <c r="O467" s="16">
        <f t="shared" si="44"/>
        <v>130</v>
      </c>
      <c r="P467" s="16"/>
      <c r="Q467" s="4" t="s">
        <v>45</v>
      </c>
    </row>
    <row r="468" spans="1:17" ht="47.25" customHeight="1" x14ac:dyDescent="0.25">
      <c r="A468" s="19"/>
      <c r="B468" s="19"/>
      <c r="C468" s="19"/>
      <c r="D468" s="19"/>
      <c r="E468" s="19"/>
      <c r="F468" s="24"/>
      <c r="G468" s="25"/>
      <c r="H468" s="25"/>
      <c r="I468" s="25"/>
      <c r="J468" s="26"/>
      <c r="K468" s="19"/>
      <c r="L468" s="19"/>
      <c r="M468" s="4" t="s">
        <v>37</v>
      </c>
      <c r="N468" s="16">
        <v>1</v>
      </c>
      <c r="O468" s="16">
        <f t="shared" si="44"/>
        <v>130</v>
      </c>
      <c r="P468" s="16"/>
      <c r="Q468" s="4" t="s">
        <v>45</v>
      </c>
    </row>
    <row r="469" spans="1:17" ht="36" customHeight="1" x14ac:dyDescent="0.25">
      <c r="A469" s="19"/>
      <c r="B469" s="19"/>
      <c r="C469" s="19"/>
      <c r="D469" s="19"/>
      <c r="E469" s="19"/>
      <c r="F469" s="24"/>
      <c r="G469" s="25"/>
      <c r="H469" s="25"/>
      <c r="I469" s="25"/>
      <c r="J469" s="26"/>
      <c r="K469" s="19"/>
      <c r="L469" s="19"/>
      <c r="M469" s="4" t="s">
        <v>39</v>
      </c>
      <c r="N469" s="16">
        <v>1</v>
      </c>
      <c r="O469" s="16">
        <f t="shared" si="44"/>
        <v>130</v>
      </c>
      <c r="P469" s="16"/>
      <c r="Q469" s="4" t="s">
        <v>45</v>
      </c>
    </row>
    <row r="470" spans="1:17" ht="36" customHeight="1" x14ac:dyDescent="0.25">
      <c r="A470" s="19"/>
      <c r="B470" s="19"/>
      <c r="C470" s="19"/>
      <c r="D470" s="19"/>
      <c r="E470" s="19"/>
      <c r="F470" s="24"/>
      <c r="G470" s="25"/>
      <c r="H470" s="25"/>
      <c r="I470" s="25"/>
      <c r="J470" s="26"/>
      <c r="K470" s="19"/>
      <c r="L470" s="19"/>
      <c r="M470" s="4" t="s">
        <v>38</v>
      </c>
      <c r="N470" s="16">
        <v>1</v>
      </c>
      <c r="O470" s="16">
        <f t="shared" si="44"/>
        <v>130</v>
      </c>
      <c r="P470" s="16"/>
      <c r="Q470" s="4" t="s">
        <v>45</v>
      </c>
    </row>
    <row r="471" spans="1:17" ht="65.25" customHeight="1" x14ac:dyDescent="0.25">
      <c r="A471" s="19"/>
      <c r="B471" s="19"/>
      <c r="C471" s="19"/>
      <c r="D471" s="19"/>
      <c r="E471" s="19"/>
      <c r="F471" s="24"/>
      <c r="G471" s="25"/>
      <c r="H471" s="25"/>
      <c r="I471" s="25"/>
      <c r="J471" s="26"/>
      <c r="K471" s="19"/>
      <c r="L471" s="19"/>
      <c r="M471" s="4" t="s">
        <v>44</v>
      </c>
      <c r="N471" s="16">
        <v>1</v>
      </c>
      <c r="O471" s="16">
        <f t="shared" si="44"/>
        <v>130</v>
      </c>
      <c r="P471" s="16"/>
      <c r="Q471" s="4" t="s">
        <v>45</v>
      </c>
    </row>
    <row r="472" spans="1:17" ht="50.25" customHeight="1" x14ac:dyDescent="0.25">
      <c r="A472" s="19"/>
      <c r="B472" s="19"/>
      <c r="C472" s="19"/>
      <c r="D472" s="19"/>
      <c r="E472" s="19"/>
      <c r="F472" s="24"/>
      <c r="G472" s="25"/>
      <c r="H472" s="25"/>
      <c r="I472" s="25"/>
      <c r="J472" s="26"/>
      <c r="K472" s="19"/>
      <c r="L472" s="19"/>
      <c r="M472" s="4" t="s">
        <v>43</v>
      </c>
      <c r="N472" s="16">
        <v>1</v>
      </c>
      <c r="O472" s="16">
        <f t="shared" si="44"/>
        <v>130</v>
      </c>
      <c r="P472" s="16"/>
      <c r="Q472" s="4" t="s">
        <v>45</v>
      </c>
    </row>
    <row r="473" spans="1:17" ht="48.75" customHeight="1" x14ac:dyDescent="0.25">
      <c r="A473" s="19"/>
      <c r="B473" s="19"/>
      <c r="C473" s="19"/>
      <c r="D473" s="19"/>
      <c r="E473" s="19"/>
      <c r="F473" s="24"/>
      <c r="G473" s="25"/>
      <c r="H473" s="25"/>
      <c r="I473" s="25"/>
      <c r="J473" s="26"/>
      <c r="K473" s="19"/>
      <c r="L473" s="19"/>
      <c r="M473" s="4" t="s">
        <v>105</v>
      </c>
      <c r="N473" s="16">
        <v>1</v>
      </c>
      <c r="O473" s="16">
        <f t="shared" si="44"/>
        <v>130</v>
      </c>
      <c r="P473" s="16"/>
      <c r="Q473" s="4" t="s">
        <v>45</v>
      </c>
    </row>
    <row r="474" spans="1:17" x14ac:dyDescent="0.25">
      <c r="A474" s="19"/>
      <c r="B474" s="19"/>
      <c r="C474" s="19"/>
      <c r="D474" s="19"/>
      <c r="E474" s="19"/>
      <c r="F474" s="24"/>
      <c r="G474" s="25"/>
      <c r="H474" s="25"/>
      <c r="I474" s="25"/>
      <c r="J474" s="26"/>
      <c r="K474" s="19"/>
      <c r="L474" s="19"/>
      <c r="M474" s="4" t="s">
        <v>47</v>
      </c>
      <c r="N474" s="16">
        <v>1</v>
      </c>
      <c r="O474" s="16">
        <f t="shared" si="44"/>
        <v>130</v>
      </c>
      <c r="P474" s="16"/>
      <c r="Q474" s="4" t="s">
        <v>45</v>
      </c>
    </row>
    <row r="475" spans="1:17" ht="49.5" customHeight="1" x14ac:dyDescent="0.25">
      <c r="A475" s="19"/>
      <c r="B475" s="19"/>
      <c r="C475" s="19"/>
      <c r="D475" s="19"/>
      <c r="E475" s="19"/>
      <c r="F475" s="24"/>
      <c r="G475" s="25"/>
      <c r="H475" s="25"/>
      <c r="I475" s="25"/>
      <c r="J475" s="26"/>
      <c r="K475" s="19"/>
      <c r="L475" s="19"/>
      <c r="M475" s="4" t="s">
        <v>106</v>
      </c>
      <c r="N475" s="16">
        <v>1</v>
      </c>
      <c r="O475" s="16">
        <f t="shared" si="44"/>
        <v>130</v>
      </c>
      <c r="P475" s="16"/>
      <c r="Q475" s="4" t="s">
        <v>45</v>
      </c>
    </row>
    <row r="476" spans="1:17" x14ac:dyDescent="0.25">
      <c r="A476" s="19"/>
      <c r="B476" s="19"/>
      <c r="C476" s="19"/>
      <c r="D476" s="19"/>
      <c r="E476" s="19"/>
      <c r="F476" s="24"/>
      <c r="G476" s="25"/>
      <c r="H476" s="25"/>
      <c r="I476" s="25"/>
      <c r="J476" s="26"/>
      <c r="K476" s="19"/>
      <c r="L476" s="19"/>
      <c r="M476" s="4" t="s">
        <v>48</v>
      </c>
      <c r="N476" s="16">
        <v>1</v>
      </c>
      <c r="O476" s="16">
        <f t="shared" si="44"/>
        <v>130</v>
      </c>
      <c r="P476" s="16"/>
      <c r="Q476" s="4" t="s">
        <v>45</v>
      </c>
    </row>
    <row r="477" spans="1:17" x14ac:dyDescent="0.25">
      <c r="A477" s="19"/>
      <c r="B477" s="19"/>
      <c r="C477" s="19"/>
      <c r="D477" s="19"/>
      <c r="E477" s="19"/>
      <c r="F477" s="24"/>
      <c r="G477" s="25"/>
      <c r="H477" s="25"/>
      <c r="I477" s="25"/>
      <c r="J477" s="26"/>
      <c r="K477" s="19"/>
      <c r="L477" s="19"/>
      <c r="M477" s="4" t="s">
        <v>46</v>
      </c>
      <c r="N477" s="16">
        <v>1</v>
      </c>
      <c r="O477" s="16">
        <f t="shared" si="44"/>
        <v>130</v>
      </c>
      <c r="P477" s="16"/>
      <c r="Q477" s="4" t="s">
        <v>45</v>
      </c>
    </row>
    <row r="478" spans="1:17" ht="49.5" customHeight="1" x14ac:dyDescent="0.25">
      <c r="A478" s="19"/>
      <c r="B478" s="19"/>
      <c r="C478" s="19"/>
      <c r="D478" s="19"/>
      <c r="E478" s="19"/>
      <c r="F478" s="24"/>
      <c r="G478" s="25"/>
      <c r="H478" s="25"/>
      <c r="I478" s="25"/>
      <c r="J478" s="26"/>
      <c r="K478" s="19"/>
      <c r="L478" s="19"/>
      <c r="M478" s="4" t="s">
        <v>42</v>
      </c>
      <c r="N478" s="16">
        <v>1</v>
      </c>
      <c r="O478" s="16">
        <f t="shared" si="44"/>
        <v>130</v>
      </c>
      <c r="P478" s="16"/>
      <c r="Q478" s="4" t="s">
        <v>45</v>
      </c>
    </row>
    <row r="479" spans="1:17" ht="33" customHeight="1" x14ac:dyDescent="0.25">
      <c r="A479" s="19"/>
      <c r="B479" s="19"/>
      <c r="C479" s="19"/>
      <c r="D479" s="19"/>
      <c r="E479" s="19"/>
      <c r="F479" s="24"/>
      <c r="G479" s="25"/>
      <c r="H479" s="25"/>
      <c r="I479" s="25"/>
      <c r="J479" s="26"/>
      <c r="K479" s="19"/>
      <c r="L479" s="19"/>
      <c r="M479" s="4" t="s">
        <v>41</v>
      </c>
      <c r="N479" s="16">
        <v>1</v>
      </c>
      <c r="O479" s="16">
        <f t="shared" si="44"/>
        <v>130</v>
      </c>
      <c r="P479" s="16"/>
      <c r="Q479" s="4" t="s">
        <v>45</v>
      </c>
    </row>
    <row r="480" spans="1:17" ht="30" x14ac:dyDescent="0.25">
      <c r="A480" s="19"/>
      <c r="B480" s="19"/>
      <c r="C480" s="19"/>
      <c r="D480" s="19"/>
      <c r="E480" s="19"/>
      <c r="F480" s="24"/>
      <c r="G480" s="25"/>
      <c r="H480" s="25"/>
      <c r="I480" s="25"/>
      <c r="J480" s="26"/>
      <c r="K480" s="19"/>
      <c r="L480" s="19"/>
      <c r="M480" s="17" t="s">
        <v>220</v>
      </c>
      <c r="N480" s="16">
        <v>1</v>
      </c>
      <c r="O480" s="16">
        <f t="shared" si="44"/>
        <v>130</v>
      </c>
      <c r="P480" s="16"/>
      <c r="Q480" s="4"/>
    </row>
    <row r="481" spans="1:17" x14ac:dyDescent="0.25">
      <c r="A481" s="19"/>
      <c r="B481" s="19"/>
      <c r="C481" s="19"/>
      <c r="D481" s="19"/>
      <c r="E481" s="19"/>
      <c r="F481" s="24"/>
      <c r="G481" s="25"/>
      <c r="H481" s="25"/>
      <c r="I481" s="25"/>
      <c r="J481" s="26"/>
      <c r="K481" s="19"/>
      <c r="L481" s="19"/>
      <c r="M481" s="17" t="s">
        <v>83</v>
      </c>
      <c r="N481" s="16">
        <v>1</v>
      </c>
      <c r="O481" s="16">
        <f t="shared" si="44"/>
        <v>130</v>
      </c>
      <c r="P481" s="16"/>
      <c r="Q481" s="4"/>
    </row>
    <row r="482" spans="1:17" ht="30" x14ac:dyDescent="0.25">
      <c r="A482" s="19"/>
      <c r="B482" s="19"/>
      <c r="C482" s="19"/>
      <c r="D482" s="19"/>
      <c r="E482" s="19"/>
      <c r="F482" s="24"/>
      <c r="G482" s="25"/>
      <c r="H482" s="25"/>
      <c r="I482" s="25"/>
      <c r="J482" s="26"/>
      <c r="K482" s="19"/>
      <c r="L482" s="19"/>
      <c r="M482" s="17" t="s">
        <v>89</v>
      </c>
      <c r="N482" s="16">
        <v>1</v>
      </c>
      <c r="O482" s="16">
        <f t="shared" si="44"/>
        <v>130</v>
      </c>
      <c r="P482" s="16"/>
      <c r="Q482" s="4"/>
    </row>
    <row r="483" spans="1:17" ht="30" x14ac:dyDescent="0.25">
      <c r="A483" s="19"/>
      <c r="B483" s="19"/>
      <c r="C483" s="19"/>
      <c r="D483" s="19"/>
      <c r="E483" s="19"/>
      <c r="F483" s="24"/>
      <c r="G483" s="25"/>
      <c r="H483" s="25"/>
      <c r="I483" s="25"/>
      <c r="J483" s="26"/>
      <c r="K483" s="19"/>
      <c r="L483" s="19"/>
      <c r="M483" s="17" t="s">
        <v>92</v>
      </c>
      <c r="N483" s="16">
        <v>1</v>
      </c>
      <c r="O483" s="16">
        <f t="shared" si="44"/>
        <v>130</v>
      </c>
      <c r="P483" s="16"/>
      <c r="Q483" s="4"/>
    </row>
    <row r="484" spans="1:17" ht="30" x14ac:dyDescent="0.25">
      <c r="A484" s="19"/>
      <c r="B484" s="19"/>
      <c r="C484" s="19"/>
      <c r="D484" s="19"/>
      <c r="E484" s="19"/>
      <c r="F484" s="24"/>
      <c r="G484" s="25"/>
      <c r="H484" s="25"/>
      <c r="I484" s="25"/>
      <c r="J484" s="26"/>
      <c r="K484" s="19"/>
      <c r="L484" s="19"/>
      <c r="M484" s="17" t="s">
        <v>228</v>
      </c>
      <c r="N484" s="16">
        <v>1</v>
      </c>
      <c r="O484" s="16">
        <f t="shared" si="44"/>
        <v>130</v>
      </c>
      <c r="P484" s="16"/>
      <c r="Q484" s="4"/>
    </row>
    <row r="485" spans="1:17" ht="30" x14ac:dyDescent="0.25">
      <c r="A485" s="19"/>
      <c r="B485" s="19"/>
      <c r="C485" s="19"/>
      <c r="D485" s="19"/>
      <c r="E485" s="19"/>
      <c r="F485" s="24"/>
      <c r="G485" s="25"/>
      <c r="H485" s="25"/>
      <c r="I485" s="25"/>
      <c r="J485" s="26"/>
      <c r="K485" s="19"/>
      <c r="L485" s="20"/>
      <c r="M485" s="17" t="s">
        <v>232</v>
      </c>
      <c r="N485" s="16">
        <v>1</v>
      </c>
      <c r="O485" s="16">
        <f t="shared" si="44"/>
        <v>130</v>
      </c>
      <c r="P485" s="16"/>
      <c r="Q485" s="4"/>
    </row>
    <row r="486" spans="1:17" ht="32.25" customHeight="1" x14ac:dyDescent="0.25">
      <c r="A486" s="19"/>
      <c r="B486" s="19"/>
      <c r="C486" s="19"/>
      <c r="D486" s="19"/>
      <c r="E486" s="19"/>
      <c r="F486" s="24"/>
      <c r="G486" s="25"/>
      <c r="H486" s="25"/>
      <c r="I486" s="25"/>
      <c r="J486" s="26"/>
      <c r="K486" s="19"/>
      <c r="L486" s="14" t="s">
        <v>245</v>
      </c>
      <c r="M486" s="4" t="s">
        <v>246</v>
      </c>
      <c r="N486" s="14">
        <v>1.5</v>
      </c>
      <c r="O486" s="14">
        <f t="shared" ref="O486" si="45">N486*$N$2</f>
        <v>195</v>
      </c>
      <c r="P486" s="14"/>
      <c r="Q486" s="4"/>
    </row>
    <row r="487" spans="1:17" ht="22.5" customHeight="1" x14ac:dyDescent="0.25">
      <c r="A487" s="19"/>
      <c r="B487" s="19"/>
      <c r="C487" s="19"/>
      <c r="D487" s="19"/>
      <c r="E487" s="19"/>
      <c r="F487" s="24"/>
      <c r="G487" s="25"/>
      <c r="H487" s="25"/>
      <c r="I487" s="25"/>
      <c r="J487" s="26"/>
      <c r="K487" s="19"/>
      <c r="L487" s="31" t="s">
        <v>252</v>
      </c>
      <c r="M487" s="32"/>
      <c r="N487" s="14">
        <v>1.5</v>
      </c>
      <c r="O487" s="14">
        <f t="shared" si="40"/>
        <v>195</v>
      </c>
      <c r="P487" s="14"/>
      <c r="Q487" s="4"/>
    </row>
    <row r="488" spans="1:17" ht="25.5" customHeight="1" x14ac:dyDescent="0.25">
      <c r="A488" s="19"/>
      <c r="B488" s="19"/>
      <c r="C488" s="19"/>
      <c r="D488" s="19"/>
      <c r="E488" s="18">
        <v>2</v>
      </c>
      <c r="F488" s="18" t="s">
        <v>249</v>
      </c>
      <c r="G488" s="18"/>
      <c r="H488" s="18"/>
      <c r="I488" s="18"/>
      <c r="J488" s="18"/>
      <c r="K488" s="14" t="s">
        <v>1</v>
      </c>
      <c r="L488" s="33" t="s">
        <v>250</v>
      </c>
      <c r="M488" s="33"/>
      <c r="N488" s="14">
        <v>2</v>
      </c>
      <c r="O488" s="14">
        <f t="shared" ref="O488:O544" si="46">N488*$N$2</f>
        <v>260</v>
      </c>
      <c r="P488" s="14"/>
      <c r="Q488" s="4"/>
    </row>
    <row r="489" spans="1:17" ht="21.75" customHeigh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8" t="s">
        <v>4</v>
      </c>
      <c r="L489" s="18" t="s">
        <v>239</v>
      </c>
      <c r="M489" s="4" t="s">
        <v>240</v>
      </c>
      <c r="N489" s="14">
        <v>1</v>
      </c>
      <c r="O489" s="14">
        <f t="shared" si="46"/>
        <v>130</v>
      </c>
      <c r="P489" s="14"/>
      <c r="Q489" s="4"/>
    </row>
    <row r="490" spans="1:17" ht="18" customHeigh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4" t="s">
        <v>242</v>
      </c>
      <c r="N490" s="14">
        <v>1</v>
      </c>
      <c r="O490" s="14">
        <f t="shared" si="46"/>
        <v>130</v>
      </c>
      <c r="P490" s="14"/>
      <c r="Q490" s="4"/>
    </row>
    <row r="491" spans="1:17" ht="18" customHeigh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4" t="s">
        <v>243</v>
      </c>
      <c r="N491" s="14">
        <v>1</v>
      </c>
      <c r="O491" s="14">
        <f t="shared" si="46"/>
        <v>130</v>
      </c>
      <c r="P491" s="14"/>
      <c r="Q491" s="4"/>
    </row>
    <row r="492" spans="1:17" ht="30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5" t="s">
        <v>180</v>
      </c>
      <c r="N492" s="14">
        <v>1</v>
      </c>
      <c r="O492" s="14">
        <f t="shared" si="46"/>
        <v>130</v>
      </c>
      <c r="P492" s="14"/>
      <c r="Q492" s="4"/>
    </row>
    <row r="493" spans="1:17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5" t="s">
        <v>187</v>
      </c>
      <c r="N493" s="14">
        <v>1</v>
      </c>
      <c r="O493" s="14">
        <f t="shared" si="46"/>
        <v>130</v>
      </c>
      <c r="P493" s="14"/>
      <c r="Q493" s="4"/>
    </row>
    <row r="494" spans="1:17" ht="30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5" t="s">
        <v>188</v>
      </c>
      <c r="N494" s="14">
        <v>1</v>
      </c>
      <c r="O494" s="14">
        <f t="shared" si="46"/>
        <v>130</v>
      </c>
      <c r="P494" s="14"/>
      <c r="Q494" s="4"/>
    </row>
    <row r="495" spans="1:17" ht="30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5" t="s">
        <v>189</v>
      </c>
      <c r="N495" s="14">
        <v>1</v>
      </c>
      <c r="O495" s="14">
        <f t="shared" si="46"/>
        <v>130</v>
      </c>
      <c r="P495" s="14"/>
      <c r="Q495" s="4"/>
    </row>
    <row r="496" spans="1:17" ht="30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5" t="s">
        <v>190</v>
      </c>
      <c r="N496" s="14">
        <v>1</v>
      </c>
      <c r="O496" s="14">
        <f t="shared" si="46"/>
        <v>130</v>
      </c>
      <c r="P496" s="14"/>
      <c r="Q496" s="4"/>
    </row>
    <row r="497" spans="1:17" ht="30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5" t="s">
        <v>103</v>
      </c>
      <c r="N497" s="14">
        <v>1</v>
      </c>
      <c r="O497" s="14">
        <f t="shared" si="46"/>
        <v>130</v>
      </c>
      <c r="P497" s="14"/>
      <c r="Q497" s="4"/>
    </row>
    <row r="498" spans="1:17" ht="45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5" t="s">
        <v>104</v>
      </c>
      <c r="N498" s="14">
        <v>1</v>
      </c>
      <c r="O498" s="14">
        <f t="shared" si="46"/>
        <v>130</v>
      </c>
      <c r="P498" s="14"/>
      <c r="Q498" s="4"/>
    </row>
    <row r="499" spans="1:17" ht="30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5" t="s">
        <v>74</v>
      </c>
      <c r="N499" s="14">
        <v>1</v>
      </c>
      <c r="O499" s="14">
        <f t="shared" si="46"/>
        <v>130</v>
      </c>
      <c r="P499" s="14"/>
      <c r="Q499" s="4"/>
    </row>
    <row r="500" spans="1:17" ht="30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4" t="s">
        <v>27</v>
      </c>
      <c r="N500" s="14">
        <v>1</v>
      </c>
      <c r="O500" s="14">
        <f t="shared" si="46"/>
        <v>130</v>
      </c>
      <c r="P500" s="14"/>
      <c r="Q500" s="4"/>
    </row>
    <row r="501" spans="1:17" ht="30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4" t="s">
        <v>18</v>
      </c>
      <c r="N501" s="14">
        <v>1</v>
      </c>
      <c r="O501" s="14">
        <f t="shared" si="46"/>
        <v>130</v>
      </c>
      <c r="P501" s="14"/>
      <c r="Q501" s="4"/>
    </row>
    <row r="502" spans="1:17" ht="36" customHeigh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4" t="s">
        <v>19</v>
      </c>
      <c r="N502" s="14">
        <v>1</v>
      </c>
      <c r="O502" s="14">
        <f t="shared" si="46"/>
        <v>130</v>
      </c>
      <c r="P502" s="14"/>
      <c r="Q502" s="4" t="s">
        <v>45</v>
      </c>
    </row>
    <row r="503" spans="1:17" ht="38.25" customHeigh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4" t="s">
        <v>20</v>
      </c>
      <c r="N503" s="14">
        <v>1</v>
      </c>
      <c r="O503" s="14">
        <f t="shared" si="46"/>
        <v>130</v>
      </c>
      <c r="P503" s="14"/>
      <c r="Q503" s="4" t="s">
        <v>45</v>
      </c>
    </row>
    <row r="504" spans="1:17" ht="34.5" customHeigh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4" t="s">
        <v>21</v>
      </c>
      <c r="N504" s="14">
        <v>1</v>
      </c>
      <c r="O504" s="14">
        <f t="shared" si="46"/>
        <v>130</v>
      </c>
      <c r="P504" s="14"/>
      <c r="Q504" s="4" t="s">
        <v>45</v>
      </c>
    </row>
    <row r="505" spans="1:17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4" t="s">
        <v>13</v>
      </c>
      <c r="N505" s="14">
        <v>1</v>
      </c>
      <c r="O505" s="14">
        <f t="shared" si="46"/>
        <v>130</v>
      </c>
      <c r="P505" s="14"/>
      <c r="Q505" s="4" t="s">
        <v>45</v>
      </c>
    </row>
    <row r="506" spans="1:17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4" t="s">
        <v>14</v>
      </c>
      <c r="N506" s="14">
        <v>1</v>
      </c>
      <c r="O506" s="14">
        <f t="shared" si="46"/>
        <v>130</v>
      </c>
      <c r="P506" s="14"/>
      <c r="Q506" s="4" t="s">
        <v>45</v>
      </c>
    </row>
    <row r="507" spans="1:17" ht="31.5" customHeigh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4" t="s">
        <v>22</v>
      </c>
      <c r="N507" s="14">
        <v>1</v>
      </c>
      <c r="O507" s="14">
        <f t="shared" si="46"/>
        <v>130</v>
      </c>
      <c r="P507" s="14"/>
      <c r="Q507" s="4"/>
    </row>
    <row r="508" spans="1:17" ht="45.75" customHeigh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4" t="s">
        <v>23</v>
      </c>
      <c r="N508" s="14">
        <v>1</v>
      </c>
      <c r="O508" s="14">
        <f t="shared" si="46"/>
        <v>130</v>
      </c>
      <c r="P508" s="14"/>
      <c r="Q508" s="4"/>
    </row>
    <row r="509" spans="1:17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4" t="s">
        <v>15</v>
      </c>
      <c r="N509" s="14">
        <v>1</v>
      </c>
      <c r="O509" s="14">
        <f t="shared" si="46"/>
        <v>130</v>
      </c>
      <c r="P509" s="14"/>
      <c r="Q509" s="4"/>
    </row>
    <row r="510" spans="1:17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4" t="s">
        <v>16</v>
      </c>
      <c r="N510" s="14">
        <v>1</v>
      </c>
      <c r="O510" s="14">
        <f t="shared" si="46"/>
        <v>130</v>
      </c>
      <c r="P510" s="14"/>
      <c r="Q510" s="4"/>
    </row>
    <row r="511" spans="1:17" ht="30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4" t="s">
        <v>17</v>
      </c>
      <c r="N511" s="14">
        <v>1</v>
      </c>
      <c r="O511" s="14">
        <f t="shared" si="46"/>
        <v>130</v>
      </c>
      <c r="P511" s="14"/>
      <c r="Q511" s="4"/>
    </row>
    <row r="512" spans="1:17" ht="32.25" customHeigh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4" t="s">
        <v>24</v>
      </c>
      <c r="N512" s="14">
        <v>1</v>
      </c>
      <c r="O512" s="14">
        <f t="shared" si="46"/>
        <v>130</v>
      </c>
      <c r="P512" s="14"/>
      <c r="Q512" s="4" t="s">
        <v>45</v>
      </c>
    </row>
    <row r="513" spans="1:17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4" t="s">
        <v>25</v>
      </c>
      <c r="N513" s="14">
        <v>1</v>
      </c>
      <c r="O513" s="14">
        <f t="shared" si="46"/>
        <v>130</v>
      </c>
      <c r="P513" s="14"/>
      <c r="Q513" s="4" t="s">
        <v>45</v>
      </c>
    </row>
    <row r="514" spans="1:17" ht="30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4" t="s">
        <v>26</v>
      </c>
      <c r="N514" s="14">
        <v>1</v>
      </c>
      <c r="O514" s="14">
        <f t="shared" si="46"/>
        <v>130</v>
      </c>
      <c r="P514" s="14"/>
      <c r="Q514" s="4" t="s">
        <v>45</v>
      </c>
    </row>
    <row r="515" spans="1:17" ht="30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5" t="s">
        <v>179</v>
      </c>
      <c r="N515" s="14">
        <v>1</v>
      </c>
      <c r="O515" s="14">
        <f t="shared" si="46"/>
        <v>130</v>
      </c>
      <c r="P515" s="14"/>
      <c r="Q515" s="4"/>
    </row>
    <row r="516" spans="1:17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5" t="s">
        <v>73</v>
      </c>
      <c r="N516" s="14">
        <v>1</v>
      </c>
      <c r="O516" s="14">
        <f t="shared" si="46"/>
        <v>130</v>
      </c>
      <c r="P516" s="14"/>
      <c r="Q516" s="4"/>
    </row>
    <row r="517" spans="1:17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5" t="s">
        <v>181</v>
      </c>
      <c r="N517" s="14">
        <v>1</v>
      </c>
      <c r="O517" s="14">
        <f t="shared" si="46"/>
        <v>130</v>
      </c>
      <c r="P517" s="14"/>
      <c r="Q517" s="4"/>
    </row>
    <row r="518" spans="1:17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5" t="s">
        <v>55</v>
      </c>
      <c r="N518" s="14">
        <v>1</v>
      </c>
      <c r="O518" s="14">
        <f t="shared" si="46"/>
        <v>130</v>
      </c>
      <c r="P518" s="14"/>
      <c r="Q518" s="4"/>
    </row>
    <row r="519" spans="1:17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5" t="s">
        <v>182</v>
      </c>
      <c r="N519" s="14">
        <v>1</v>
      </c>
      <c r="O519" s="14">
        <f t="shared" si="46"/>
        <v>130</v>
      </c>
      <c r="P519" s="14"/>
      <c r="Q519" s="4"/>
    </row>
    <row r="520" spans="1:17" ht="30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5" t="s">
        <v>183</v>
      </c>
      <c r="N520" s="14">
        <v>1</v>
      </c>
      <c r="O520" s="14">
        <f t="shared" si="46"/>
        <v>130</v>
      </c>
      <c r="P520" s="14"/>
      <c r="Q520" s="4"/>
    </row>
    <row r="521" spans="1:17" ht="30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5" t="s">
        <v>184</v>
      </c>
      <c r="N521" s="14">
        <v>1</v>
      </c>
      <c r="O521" s="14">
        <f t="shared" si="46"/>
        <v>130</v>
      </c>
      <c r="P521" s="14"/>
      <c r="Q521" s="4"/>
    </row>
    <row r="522" spans="1:17" ht="30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5" t="s">
        <v>185</v>
      </c>
      <c r="N522" s="14">
        <v>1</v>
      </c>
      <c r="O522" s="14">
        <f t="shared" si="46"/>
        <v>130</v>
      </c>
      <c r="P522" s="14"/>
      <c r="Q522" s="4"/>
    </row>
    <row r="523" spans="1:17" ht="30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5" t="s">
        <v>40</v>
      </c>
      <c r="N523" s="14">
        <v>1</v>
      </c>
      <c r="O523" s="14">
        <f t="shared" si="46"/>
        <v>130</v>
      </c>
      <c r="P523" s="14"/>
      <c r="Q523" s="4"/>
    </row>
    <row r="524" spans="1:17" ht="30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4" t="s">
        <v>63</v>
      </c>
      <c r="N524" s="14">
        <v>1</v>
      </c>
      <c r="O524" s="14">
        <f t="shared" si="46"/>
        <v>130</v>
      </c>
      <c r="P524" s="14"/>
      <c r="Q524" s="4"/>
    </row>
    <row r="525" spans="1:17" ht="33.75" customHeigh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4" t="s">
        <v>35</v>
      </c>
      <c r="N525" s="14">
        <v>1</v>
      </c>
      <c r="O525" s="14">
        <f t="shared" si="46"/>
        <v>130</v>
      </c>
      <c r="P525" s="14"/>
      <c r="Q525" s="4" t="s">
        <v>45</v>
      </c>
    </row>
    <row r="526" spans="1:17" ht="34.5" customHeigh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4" t="s">
        <v>36</v>
      </c>
      <c r="N526" s="14">
        <v>1</v>
      </c>
      <c r="O526" s="14">
        <f t="shared" si="46"/>
        <v>130</v>
      </c>
      <c r="P526" s="14"/>
      <c r="Q526" s="4" t="s">
        <v>45</v>
      </c>
    </row>
    <row r="527" spans="1:17" ht="47.25" customHeigh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4" t="s">
        <v>37</v>
      </c>
      <c r="N527" s="14">
        <v>1</v>
      </c>
      <c r="O527" s="14">
        <f t="shared" si="46"/>
        <v>130</v>
      </c>
      <c r="P527" s="14"/>
      <c r="Q527" s="4" t="s">
        <v>45</v>
      </c>
    </row>
    <row r="528" spans="1:17" ht="36" customHeigh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4" t="s">
        <v>39</v>
      </c>
      <c r="N528" s="14">
        <v>1</v>
      </c>
      <c r="O528" s="14">
        <f t="shared" si="46"/>
        <v>130</v>
      </c>
      <c r="P528" s="14"/>
      <c r="Q528" s="4" t="s">
        <v>45</v>
      </c>
    </row>
    <row r="529" spans="1:17" ht="36" customHeigh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4" t="s">
        <v>38</v>
      </c>
      <c r="N529" s="14">
        <v>1</v>
      </c>
      <c r="O529" s="14">
        <f t="shared" si="46"/>
        <v>130</v>
      </c>
      <c r="P529" s="14"/>
      <c r="Q529" s="4" t="s">
        <v>45</v>
      </c>
    </row>
    <row r="530" spans="1:17" ht="65.25" customHeigh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4" t="s">
        <v>44</v>
      </c>
      <c r="N530" s="14">
        <v>1</v>
      </c>
      <c r="O530" s="14">
        <f t="shared" si="46"/>
        <v>130</v>
      </c>
      <c r="P530" s="14"/>
      <c r="Q530" s="4" t="s">
        <v>45</v>
      </c>
    </row>
    <row r="531" spans="1:17" ht="50.25" customHeigh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4" t="s">
        <v>43</v>
      </c>
      <c r="N531" s="14">
        <v>1</v>
      </c>
      <c r="O531" s="14">
        <f t="shared" si="46"/>
        <v>130</v>
      </c>
      <c r="P531" s="14"/>
      <c r="Q531" s="4" t="s">
        <v>45</v>
      </c>
    </row>
    <row r="532" spans="1:17" ht="48.75" customHeigh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4" t="s">
        <v>105</v>
      </c>
      <c r="N532" s="14">
        <v>1</v>
      </c>
      <c r="O532" s="14">
        <f t="shared" si="46"/>
        <v>130</v>
      </c>
      <c r="P532" s="14"/>
      <c r="Q532" s="4" t="s">
        <v>45</v>
      </c>
    </row>
    <row r="533" spans="1:17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4" t="s">
        <v>47</v>
      </c>
      <c r="N533" s="14">
        <v>1</v>
      </c>
      <c r="O533" s="14">
        <f t="shared" si="46"/>
        <v>130</v>
      </c>
      <c r="P533" s="14"/>
      <c r="Q533" s="4" t="s">
        <v>45</v>
      </c>
    </row>
    <row r="534" spans="1:17" ht="49.5" customHeigh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4" t="s">
        <v>106</v>
      </c>
      <c r="N534" s="14">
        <v>1</v>
      </c>
      <c r="O534" s="14">
        <f t="shared" si="46"/>
        <v>130</v>
      </c>
      <c r="P534" s="14"/>
      <c r="Q534" s="4" t="s">
        <v>45</v>
      </c>
    </row>
    <row r="535" spans="1:17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4" t="s">
        <v>48</v>
      </c>
      <c r="N535" s="14">
        <v>1</v>
      </c>
      <c r="O535" s="14">
        <f t="shared" si="46"/>
        <v>130</v>
      </c>
      <c r="P535" s="14"/>
      <c r="Q535" s="4" t="s">
        <v>45</v>
      </c>
    </row>
    <row r="536" spans="1:17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4" t="s">
        <v>46</v>
      </c>
      <c r="N536" s="14">
        <v>1</v>
      </c>
      <c r="O536" s="14">
        <f t="shared" si="46"/>
        <v>130</v>
      </c>
      <c r="P536" s="14"/>
      <c r="Q536" s="4" t="s">
        <v>45</v>
      </c>
    </row>
    <row r="537" spans="1:17" ht="49.5" customHeigh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4" t="s">
        <v>42</v>
      </c>
      <c r="N537" s="14">
        <v>1</v>
      </c>
      <c r="O537" s="14">
        <f t="shared" si="46"/>
        <v>130</v>
      </c>
      <c r="P537" s="14"/>
      <c r="Q537" s="4" t="s">
        <v>45</v>
      </c>
    </row>
    <row r="538" spans="1:17" ht="33" customHeigh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4" t="s">
        <v>41</v>
      </c>
      <c r="N538" s="14">
        <v>1</v>
      </c>
      <c r="O538" s="14">
        <f t="shared" si="46"/>
        <v>130</v>
      </c>
      <c r="P538" s="14"/>
      <c r="Q538" s="4" t="s">
        <v>45</v>
      </c>
    </row>
    <row r="539" spans="1:17" ht="30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5" t="s">
        <v>220</v>
      </c>
      <c r="N539" s="14">
        <v>1</v>
      </c>
      <c r="O539" s="14">
        <f t="shared" si="46"/>
        <v>130</v>
      </c>
      <c r="P539" s="14"/>
      <c r="Q539" s="4"/>
    </row>
    <row r="540" spans="1:17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5" t="s">
        <v>83</v>
      </c>
      <c r="N540" s="14">
        <v>1</v>
      </c>
      <c r="O540" s="14">
        <f t="shared" si="46"/>
        <v>130</v>
      </c>
      <c r="P540" s="14"/>
      <c r="Q540" s="4"/>
    </row>
    <row r="541" spans="1:17" ht="30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5" t="s">
        <v>89</v>
      </c>
      <c r="N541" s="14">
        <v>1</v>
      </c>
      <c r="O541" s="14">
        <f t="shared" si="46"/>
        <v>130</v>
      </c>
      <c r="P541" s="14"/>
      <c r="Q541" s="4"/>
    </row>
    <row r="542" spans="1:17" ht="30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5" t="s">
        <v>92</v>
      </c>
      <c r="N542" s="14">
        <v>1</v>
      </c>
      <c r="O542" s="14">
        <f t="shared" si="46"/>
        <v>130</v>
      </c>
      <c r="P542" s="14"/>
      <c r="Q542" s="4"/>
    </row>
    <row r="543" spans="1:17" ht="30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5" t="s">
        <v>228</v>
      </c>
      <c r="N543" s="14">
        <v>1</v>
      </c>
      <c r="O543" s="14">
        <f t="shared" si="46"/>
        <v>130</v>
      </c>
      <c r="P543" s="14"/>
      <c r="Q543" s="4"/>
    </row>
    <row r="544" spans="1:17" ht="30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20"/>
      <c r="M544" s="15" t="s">
        <v>232</v>
      </c>
      <c r="N544" s="14">
        <v>1</v>
      </c>
      <c r="O544" s="14">
        <f t="shared" si="46"/>
        <v>130</v>
      </c>
      <c r="P544" s="14"/>
      <c r="Q544" s="4"/>
    </row>
    <row r="545" spans="1:17" ht="35.25" customHeight="1" x14ac:dyDescent="0.25">
      <c r="A545" s="19"/>
      <c r="B545" s="19"/>
      <c r="C545" s="19"/>
      <c r="D545" s="19"/>
      <c r="E545" s="20"/>
      <c r="F545" s="20"/>
      <c r="G545" s="20"/>
      <c r="H545" s="20"/>
      <c r="I545" s="20"/>
      <c r="J545" s="20"/>
      <c r="K545" s="20"/>
      <c r="L545" s="31" t="s">
        <v>251</v>
      </c>
      <c r="M545" s="32"/>
      <c r="N545" s="14">
        <v>1</v>
      </c>
      <c r="O545" s="14">
        <f>N545*$N$2</f>
        <v>130</v>
      </c>
      <c r="P545" s="14"/>
      <c r="Q545" s="4"/>
    </row>
    <row r="546" spans="1:17" ht="33" customHeight="1" x14ac:dyDescent="0.25">
      <c r="A546" s="19"/>
      <c r="B546" s="19"/>
      <c r="C546" s="19"/>
      <c r="D546" s="18" t="s">
        <v>202</v>
      </c>
      <c r="E546" s="30" t="s">
        <v>248</v>
      </c>
      <c r="F546" s="30"/>
      <c r="G546" s="30"/>
      <c r="H546" s="30"/>
      <c r="I546" s="30"/>
      <c r="J546" s="30"/>
      <c r="K546" s="14" t="s">
        <v>1</v>
      </c>
      <c r="L546" s="33" t="s">
        <v>247</v>
      </c>
      <c r="M546" s="33"/>
      <c r="N546" s="14">
        <v>3</v>
      </c>
      <c r="O546" s="14">
        <f t="shared" ref="O546" si="47">N546*$N$2</f>
        <v>390</v>
      </c>
      <c r="P546" s="14"/>
      <c r="Q546" s="4"/>
    </row>
    <row r="547" spans="1:17" x14ac:dyDescent="0.25">
      <c r="A547" s="19"/>
      <c r="B547" s="19"/>
      <c r="C547" s="19"/>
      <c r="D547" s="19"/>
      <c r="E547" s="30"/>
      <c r="F547" s="30"/>
      <c r="G547" s="30"/>
      <c r="H547" s="30"/>
      <c r="I547" s="30"/>
      <c r="J547" s="30"/>
      <c r="K547" s="30" t="s">
        <v>4</v>
      </c>
      <c r="L547" s="33" t="s">
        <v>2</v>
      </c>
      <c r="M547" s="33"/>
      <c r="N547" s="14">
        <v>1</v>
      </c>
      <c r="O547" s="14">
        <f>N547*$N$2</f>
        <v>130</v>
      </c>
      <c r="P547" s="14"/>
      <c r="Q547" s="4"/>
    </row>
    <row r="548" spans="1:17" x14ac:dyDescent="0.25">
      <c r="A548" s="19"/>
      <c r="B548" s="19"/>
      <c r="C548" s="19"/>
      <c r="D548" s="19"/>
      <c r="E548" s="30"/>
      <c r="F548" s="30"/>
      <c r="G548" s="30"/>
      <c r="H548" s="30"/>
      <c r="I548" s="30"/>
      <c r="J548" s="30"/>
      <c r="K548" s="30"/>
      <c r="L548" s="33" t="s">
        <v>3</v>
      </c>
      <c r="M548" s="33"/>
      <c r="N548" s="14">
        <v>1</v>
      </c>
      <c r="O548" s="14">
        <f>N548*$N$2</f>
        <v>130</v>
      </c>
      <c r="P548" s="14"/>
      <c r="Q548" s="4"/>
    </row>
    <row r="549" spans="1:17" x14ac:dyDescent="0.25">
      <c r="A549" s="19"/>
      <c r="B549" s="19"/>
      <c r="C549" s="19"/>
      <c r="D549" s="19"/>
      <c r="E549" s="30"/>
      <c r="F549" s="30"/>
      <c r="G549" s="30"/>
      <c r="H549" s="30"/>
      <c r="I549" s="30"/>
      <c r="J549" s="30"/>
      <c r="K549" s="30"/>
      <c r="L549" s="33" t="s">
        <v>67</v>
      </c>
      <c r="M549" s="33"/>
      <c r="N549" s="14">
        <v>2</v>
      </c>
      <c r="O549" s="14">
        <f>N549*$N$2</f>
        <v>260</v>
      </c>
      <c r="P549" s="14"/>
      <c r="Q549" s="4"/>
    </row>
    <row r="550" spans="1:17" x14ac:dyDescent="0.25">
      <c r="A550" s="19"/>
      <c r="B550" s="19"/>
      <c r="C550" s="19"/>
      <c r="D550" s="19"/>
      <c r="E550" s="30"/>
      <c r="F550" s="30"/>
      <c r="G550" s="30"/>
      <c r="H550" s="30"/>
      <c r="I550" s="30"/>
      <c r="J550" s="30"/>
      <c r="K550" s="30"/>
      <c r="L550" s="4" t="s">
        <v>54</v>
      </c>
      <c r="M550" s="4" t="s">
        <v>33</v>
      </c>
      <c r="N550" s="14">
        <v>1</v>
      </c>
      <c r="O550" s="14">
        <f t="shared" ref="O550" si="48">N550*$N$2</f>
        <v>130</v>
      </c>
      <c r="P550" s="14"/>
      <c r="Q550" s="4"/>
    </row>
    <row r="551" spans="1:17" ht="19.5" customHeight="1" x14ac:dyDescent="0.25">
      <c r="A551" s="19"/>
      <c r="B551" s="19"/>
      <c r="C551" s="19"/>
      <c r="D551" s="19"/>
      <c r="E551" s="30">
        <v>1</v>
      </c>
      <c r="F551" s="30" t="s">
        <v>257</v>
      </c>
      <c r="G551" s="30"/>
      <c r="H551" s="30"/>
      <c r="I551" s="30"/>
      <c r="J551" s="30"/>
      <c r="K551" s="30"/>
      <c r="L551" s="30" t="s">
        <v>54</v>
      </c>
      <c r="M551" s="4" t="s">
        <v>33</v>
      </c>
      <c r="N551" s="14">
        <v>1</v>
      </c>
      <c r="O551" s="14">
        <f t="shared" si="40"/>
        <v>130</v>
      </c>
      <c r="P551" s="14"/>
      <c r="Q551" s="4"/>
    </row>
    <row r="552" spans="1:17" ht="19.5" customHeight="1" x14ac:dyDescent="0.25">
      <c r="A552" s="19"/>
      <c r="B552" s="19"/>
      <c r="C552" s="19"/>
      <c r="D552" s="19"/>
      <c r="E552" s="30"/>
      <c r="F552" s="30"/>
      <c r="G552" s="30"/>
      <c r="H552" s="30"/>
      <c r="I552" s="30"/>
      <c r="J552" s="30"/>
      <c r="K552" s="30"/>
      <c r="L552" s="30"/>
      <c r="M552" s="4" t="s">
        <v>241</v>
      </c>
      <c r="N552" s="14">
        <v>1</v>
      </c>
      <c r="O552" s="14">
        <f t="shared" si="40"/>
        <v>130</v>
      </c>
      <c r="P552" s="14"/>
      <c r="Q552" s="4"/>
    </row>
    <row r="553" spans="1:17" ht="30.75" customHeight="1" x14ac:dyDescent="0.25">
      <c r="A553" s="19"/>
      <c r="B553" s="19"/>
      <c r="C553" s="19"/>
      <c r="D553" s="19"/>
      <c r="E553" s="30"/>
      <c r="F553" s="30"/>
      <c r="G553" s="30"/>
      <c r="H553" s="30"/>
      <c r="I553" s="30"/>
      <c r="J553" s="30"/>
      <c r="K553" s="30"/>
      <c r="L553" s="30"/>
      <c r="M553" s="4" t="s">
        <v>244</v>
      </c>
      <c r="N553" s="14">
        <v>1</v>
      </c>
      <c r="O553" s="14">
        <f t="shared" si="40"/>
        <v>130</v>
      </c>
      <c r="P553" s="14"/>
      <c r="Q553" s="4"/>
    </row>
    <row r="554" spans="1:17" ht="30" x14ac:dyDescent="0.25">
      <c r="A554" s="19"/>
      <c r="B554" s="19"/>
      <c r="C554" s="19"/>
      <c r="D554" s="19"/>
      <c r="E554" s="30"/>
      <c r="F554" s="30"/>
      <c r="G554" s="30"/>
      <c r="H554" s="30"/>
      <c r="I554" s="30"/>
      <c r="J554" s="30"/>
      <c r="K554" s="30"/>
      <c r="L554" s="30"/>
      <c r="M554" s="15" t="s">
        <v>180</v>
      </c>
      <c r="N554" s="14">
        <v>1</v>
      </c>
      <c r="O554" s="14">
        <f t="shared" si="40"/>
        <v>130</v>
      </c>
      <c r="P554" s="14"/>
      <c r="Q554" s="4"/>
    </row>
    <row r="555" spans="1:17" x14ac:dyDescent="0.25">
      <c r="A555" s="19"/>
      <c r="B555" s="19"/>
      <c r="C555" s="19"/>
      <c r="D555" s="19"/>
      <c r="E555" s="30"/>
      <c r="F555" s="30"/>
      <c r="G555" s="30"/>
      <c r="H555" s="30"/>
      <c r="I555" s="30"/>
      <c r="J555" s="30"/>
      <c r="K555" s="30"/>
      <c r="L555" s="30"/>
      <c r="M555" s="15" t="s">
        <v>187</v>
      </c>
      <c r="N555" s="14">
        <v>1</v>
      </c>
      <c r="O555" s="14">
        <f t="shared" si="40"/>
        <v>130</v>
      </c>
      <c r="P555" s="14"/>
      <c r="Q555" s="4"/>
    </row>
    <row r="556" spans="1:17" ht="30" x14ac:dyDescent="0.25">
      <c r="A556" s="19"/>
      <c r="B556" s="19"/>
      <c r="C556" s="19"/>
      <c r="D556" s="19"/>
      <c r="E556" s="30"/>
      <c r="F556" s="30"/>
      <c r="G556" s="30"/>
      <c r="H556" s="30"/>
      <c r="I556" s="30"/>
      <c r="J556" s="30"/>
      <c r="K556" s="30"/>
      <c r="L556" s="30"/>
      <c r="M556" s="15" t="s">
        <v>188</v>
      </c>
      <c r="N556" s="14">
        <v>1</v>
      </c>
      <c r="O556" s="14">
        <f t="shared" si="40"/>
        <v>130</v>
      </c>
      <c r="P556" s="14"/>
      <c r="Q556" s="4"/>
    </row>
    <row r="557" spans="1:17" ht="30" x14ac:dyDescent="0.25">
      <c r="A557" s="19"/>
      <c r="B557" s="19"/>
      <c r="C557" s="19"/>
      <c r="D557" s="19"/>
      <c r="E557" s="30"/>
      <c r="F557" s="30"/>
      <c r="G557" s="30"/>
      <c r="H557" s="30"/>
      <c r="I557" s="30"/>
      <c r="J557" s="30"/>
      <c r="K557" s="30"/>
      <c r="L557" s="30"/>
      <c r="M557" s="15" t="s">
        <v>189</v>
      </c>
      <c r="N557" s="14">
        <v>1</v>
      </c>
      <c r="O557" s="14">
        <f t="shared" si="40"/>
        <v>130</v>
      </c>
      <c r="P557" s="14"/>
      <c r="Q557" s="4"/>
    </row>
    <row r="558" spans="1:17" ht="30" x14ac:dyDescent="0.25">
      <c r="A558" s="19"/>
      <c r="B558" s="19"/>
      <c r="C558" s="19"/>
      <c r="D558" s="19"/>
      <c r="E558" s="30"/>
      <c r="F558" s="30"/>
      <c r="G558" s="30"/>
      <c r="H558" s="30"/>
      <c r="I558" s="30"/>
      <c r="J558" s="30"/>
      <c r="K558" s="30"/>
      <c r="L558" s="30"/>
      <c r="M558" s="15" t="s">
        <v>190</v>
      </c>
      <c r="N558" s="14">
        <v>1</v>
      </c>
      <c r="O558" s="14">
        <f t="shared" si="40"/>
        <v>130</v>
      </c>
      <c r="P558" s="14"/>
      <c r="Q558" s="4"/>
    </row>
    <row r="559" spans="1:17" ht="30" x14ac:dyDescent="0.25">
      <c r="A559" s="19"/>
      <c r="B559" s="19"/>
      <c r="C559" s="19"/>
      <c r="D559" s="19"/>
      <c r="E559" s="30"/>
      <c r="F559" s="30"/>
      <c r="G559" s="30"/>
      <c r="H559" s="30"/>
      <c r="I559" s="30"/>
      <c r="J559" s="30"/>
      <c r="K559" s="30"/>
      <c r="L559" s="30"/>
      <c r="M559" s="15" t="s">
        <v>103</v>
      </c>
      <c r="N559" s="14">
        <v>1</v>
      </c>
      <c r="O559" s="14">
        <f t="shared" si="40"/>
        <v>130</v>
      </c>
      <c r="P559" s="14"/>
      <c r="Q559" s="4"/>
    </row>
    <row r="560" spans="1:17" ht="45" x14ac:dyDescent="0.25">
      <c r="A560" s="19"/>
      <c r="B560" s="19"/>
      <c r="C560" s="19"/>
      <c r="D560" s="19"/>
      <c r="E560" s="30"/>
      <c r="F560" s="30"/>
      <c r="G560" s="30"/>
      <c r="H560" s="30"/>
      <c r="I560" s="30"/>
      <c r="J560" s="30"/>
      <c r="K560" s="30"/>
      <c r="L560" s="30"/>
      <c r="M560" s="15" t="s">
        <v>104</v>
      </c>
      <c r="N560" s="14">
        <v>1</v>
      </c>
      <c r="O560" s="14">
        <f t="shared" si="40"/>
        <v>130</v>
      </c>
      <c r="P560" s="14"/>
      <c r="Q560" s="4"/>
    </row>
    <row r="561" spans="1:17" ht="30" x14ac:dyDescent="0.25">
      <c r="A561" s="19"/>
      <c r="B561" s="19"/>
      <c r="C561" s="19"/>
      <c r="D561" s="19"/>
      <c r="E561" s="30"/>
      <c r="F561" s="30"/>
      <c r="G561" s="30"/>
      <c r="H561" s="30"/>
      <c r="I561" s="30"/>
      <c r="J561" s="30"/>
      <c r="K561" s="30"/>
      <c r="L561" s="30"/>
      <c r="M561" s="15" t="s">
        <v>74</v>
      </c>
      <c r="N561" s="14">
        <v>1</v>
      </c>
      <c r="O561" s="14">
        <f t="shared" si="40"/>
        <v>130</v>
      </c>
      <c r="P561" s="14"/>
      <c r="Q561" s="4"/>
    </row>
    <row r="562" spans="1:17" ht="30" x14ac:dyDescent="0.25">
      <c r="A562" s="19"/>
      <c r="B562" s="19"/>
      <c r="C562" s="19"/>
      <c r="D562" s="19"/>
      <c r="E562" s="30"/>
      <c r="F562" s="30"/>
      <c r="G562" s="30"/>
      <c r="H562" s="30"/>
      <c r="I562" s="30"/>
      <c r="J562" s="30"/>
      <c r="K562" s="30"/>
      <c r="L562" s="30"/>
      <c r="M562" s="4" t="s">
        <v>27</v>
      </c>
      <c r="N562" s="14">
        <v>1</v>
      </c>
      <c r="O562" s="14">
        <f t="shared" si="40"/>
        <v>130</v>
      </c>
      <c r="P562" s="14"/>
      <c r="Q562" s="4"/>
    </row>
    <row r="563" spans="1:17" ht="30" x14ac:dyDescent="0.25">
      <c r="A563" s="19"/>
      <c r="B563" s="19"/>
      <c r="C563" s="19"/>
      <c r="D563" s="19"/>
      <c r="E563" s="30"/>
      <c r="F563" s="30"/>
      <c r="G563" s="30"/>
      <c r="H563" s="30"/>
      <c r="I563" s="30"/>
      <c r="J563" s="30"/>
      <c r="K563" s="30"/>
      <c r="L563" s="30"/>
      <c r="M563" s="4" t="s">
        <v>18</v>
      </c>
      <c r="N563" s="14">
        <v>1</v>
      </c>
      <c r="O563" s="14">
        <f t="shared" si="40"/>
        <v>130</v>
      </c>
      <c r="P563" s="14"/>
      <c r="Q563" s="4"/>
    </row>
    <row r="564" spans="1:17" ht="36" customHeight="1" x14ac:dyDescent="0.25">
      <c r="A564" s="19"/>
      <c r="B564" s="19"/>
      <c r="C564" s="19"/>
      <c r="D564" s="19"/>
      <c r="E564" s="30"/>
      <c r="F564" s="30"/>
      <c r="G564" s="30"/>
      <c r="H564" s="30"/>
      <c r="I564" s="30"/>
      <c r="J564" s="30"/>
      <c r="K564" s="30"/>
      <c r="L564" s="30"/>
      <c r="M564" s="4" t="s">
        <v>19</v>
      </c>
      <c r="N564" s="14">
        <v>1</v>
      </c>
      <c r="O564" s="14">
        <f t="shared" si="40"/>
        <v>130</v>
      </c>
      <c r="P564" s="14"/>
      <c r="Q564" s="4" t="s">
        <v>45</v>
      </c>
    </row>
    <row r="565" spans="1:17" ht="38.25" customHeight="1" x14ac:dyDescent="0.25">
      <c r="A565" s="19"/>
      <c r="B565" s="19"/>
      <c r="C565" s="19"/>
      <c r="D565" s="19"/>
      <c r="E565" s="30"/>
      <c r="F565" s="30"/>
      <c r="G565" s="30"/>
      <c r="H565" s="30"/>
      <c r="I565" s="30"/>
      <c r="J565" s="30"/>
      <c r="K565" s="30"/>
      <c r="L565" s="30"/>
      <c r="M565" s="4" t="s">
        <v>20</v>
      </c>
      <c r="N565" s="14">
        <v>1</v>
      </c>
      <c r="O565" s="14">
        <f t="shared" si="40"/>
        <v>130</v>
      </c>
      <c r="P565" s="14"/>
      <c r="Q565" s="4" t="s">
        <v>45</v>
      </c>
    </row>
    <row r="566" spans="1:17" ht="34.5" customHeight="1" x14ac:dyDescent="0.25">
      <c r="A566" s="19"/>
      <c r="B566" s="19"/>
      <c r="C566" s="19"/>
      <c r="D566" s="19"/>
      <c r="E566" s="30"/>
      <c r="F566" s="30"/>
      <c r="G566" s="30"/>
      <c r="H566" s="30"/>
      <c r="I566" s="30"/>
      <c r="J566" s="30"/>
      <c r="K566" s="30"/>
      <c r="L566" s="30"/>
      <c r="M566" s="4" t="s">
        <v>21</v>
      </c>
      <c r="N566" s="14">
        <v>1</v>
      </c>
      <c r="O566" s="14">
        <f t="shared" si="40"/>
        <v>130</v>
      </c>
      <c r="P566" s="14"/>
      <c r="Q566" s="4" t="s">
        <v>45</v>
      </c>
    </row>
    <row r="567" spans="1:17" x14ac:dyDescent="0.25">
      <c r="A567" s="19"/>
      <c r="B567" s="19"/>
      <c r="C567" s="19"/>
      <c r="D567" s="19"/>
      <c r="E567" s="30"/>
      <c r="F567" s="30"/>
      <c r="G567" s="30"/>
      <c r="H567" s="30"/>
      <c r="I567" s="30"/>
      <c r="J567" s="30"/>
      <c r="K567" s="30"/>
      <c r="L567" s="30"/>
      <c r="M567" s="4" t="s">
        <v>13</v>
      </c>
      <c r="N567" s="14">
        <v>1</v>
      </c>
      <c r="O567" s="14">
        <f t="shared" si="40"/>
        <v>130</v>
      </c>
      <c r="P567" s="14"/>
      <c r="Q567" s="4" t="s">
        <v>45</v>
      </c>
    </row>
    <row r="568" spans="1:17" x14ac:dyDescent="0.25">
      <c r="A568" s="19"/>
      <c r="B568" s="19"/>
      <c r="C568" s="19"/>
      <c r="D568" s="19"/>
      <c r="E568" s="30"/>
      <c r="F568" s="30"/>
      <c r="G568" s="30"/>
      <c r="H568" s="30"/>
      <c r="I568" s="30"/>
      <c r="J568" s="30"/>
      <c r="K568" s="30"/>
      <c r="L568" s="30"/>
      <c r="M568" s="4" t="s">
        <v>14</v>
      </c>
      <c r="N568" s="14">
        <v>1</v>
      </c>
      <c r="O568" s="14">
        <f t="shared" si="40"/>
        <v>130</v>
      </c>
      <c r="P568" s="14"/>
      <c r="Q568" s="4" t="s">
        <v>45</v>
      </c>
    </row>
    <row r="569" spans="1:17" ht="31.5" customHeight="1" x14ac:dyDescent="0.25">
      <c r="A569" s="19"/>
      <c r="B569" s="19"/>
      <c r="C569" s="19"/>
      <c r="D569" s="19"/>
      <c r="E569" s="30"/>
      <c r="F569" s="30"/>
      <c r="G569" s="30"/>
      <c r="H569" s="30"/>
      <c r="I569" s="30"/>
      <c r="J569" s="30"/>
      <c r="K569" s="30"/>
      <c r="L569" s="30"/>
      <c r="M569" s="4" t="s">
        <v>22</v>
      </c>
      <c r="N569" s="14">
        <v>1</v>
      </c>
      <c r="O569" s="14">
        <f t="shared" si="40"/>
        <v>130</v>
      </c>
      <c r="P569" s="14"/>
      <c r="Q569" s="4"/>
    </row>
    <row r="570" spans="1:17" ht="45.75" customHeight="1" x14ac:dyDescent="0.25">
      <c r="A570" s="19"/>
      <c r="B570" s="19"/>
      <c r="C570" s="19"/>
      <c r="D570" s="19"/>
      <c r="E570" s="30"/>
      <c r="F570" s="30"/>
      <c r="G570" s="30"/>
      <c r="H570" s="30"/>
      <c r="I570" s="30"/>
      <c r="J570" s="30"/>
      <c r="K570" s="30"/>
      <c r="L570" s="30"/>
      <c r="M570" s="4" t="s">
        <v>23</v>
      </c>
      <c r="N570" s="14">
        <v>1</v>
      </c>
      <c r="O570" s="14">
        <f t="shared" si="40"/>
        <v>130</v>
      </c>
      <c r="P570" s="14"/>
      <c r="Q570" s="4"/>
    </row>
    <row r="571" spans="1:17" x14ac:dyDescent="0.25">
      <c r="A571" s="19"/>
      <c r="B571" s="19"/>
      <c r="C571" s="19"/>
      <c r="D571" s="19"/>
      <c r="E571" s="30"/>
      <c r="F571" s="30"/>
      <c r="G571" s="30"/>
      <c r="H571" s="30"/>
      <c r="I571" s="30"/>
      <c r="J571" s="30"/>
      <c r="K571" s="30"/>
      <c r="L571" s="30"/>
      <c r="M571" s="4" t="s">
        <v>15</v>
      </c>
      <c r="N571" s="14">
        <v>1</v>
      </c>
      <c r="O571" s="14">
        <f t="shared" si="40"/>
        <v>130</v>
      </c>
      <c r="P571" s="14"/>
      <c r="Q571" s="4"/>
    </row>
    <row r="572" spans="1:17" x14ac:dyDescent="0.25">
      <c r="A572" s="19"/>
      <c r="B572" s="19"/>
      <c r="C572" s="19"/>
      <c r="D572" s="19"/>
      <c r="E572" s="30"/>
      <c r="F572" s="30"/>
      <c r="G572" s="30"/>
      <c r="H572" s="30"/>
      <c r="I572" s="30"/>
      <c r="J572" s="30"/>
      <c r="K572" s="30"/>
      <c r="L572" s="30"/>
      <c r="M572" s="4" t="s">
        <v>16</v>
      </c>
      <c r="N572" s="14">
        <v>1</v>
      </c>
      <c r="O572" s="14">
        <f t="shared" si="40"/>
        <v>130</v>
      </c>
      <c r="P572" s="14"/>
      <c r="Q572" s="4"/>
    </row>
    <row r="573" spans="1:17" ht="30" x14ac:dyDescent="0.25">
      <c r="A573" s="19"/>
      <c r="B573" s="19"/>
      <c r="C573" s="19"/>
      <c r="D573" s="19"/>
      <c r="E573" s="30"/>
      <c r="F573" s="30"/>
      <c r="G573" s="30"/>
      <c r="H573" s="30"/>
      <c r="I573" s="30"/>
      <c r="J573" s="30"/>
      <c r="K573" s="30"/>
      <c r="L573" s="30"/>
      <c r="M573" s="4" t="s">
        <v>17</v>
      </c>
      <c r="N573" s="14">
        <v>1</v>
      </c>
      <c r="O573" s="14">
        <f t="shared" si="40"/>
        <v>130</v>
      </c>
      <c r="P573" s="14"/>
      <c r="Q573" s="4"/>
    </row>
    <row r="574" spans="1:17" ht="32.25" customHeight="1" x14ac:dyDescent="0.25">
      <c r="A574" s="19"/>
      <c r="B574" s="19"/>
      <c r="C574" s="19"/>
      <c r="D574" s="19"/>
      <c r="E574" s="30"/>
      <c r="F574" s="30"/>
      <c r="G574" s="30"/>
      <c r="H574" s="30"/>
      <c r="I574" s="30"/>
      <c r="J574" s="30"/>
      <c r="K574" s="30"/>
      <c r="L574" s="30"/>
      <c r="M574" s="4" t="s">
        <v>24</v>
      </c>
      <c r="N574" s="14">
        <v>1</v>
      </c>
      <c r="O574" s="14">
        <f t="shared" si="40"/>
        <v>130</v>
      </c>
      <c r="P574" s="14"/>
      <c r="Q574" s="4" t="s">
        <v>45</v>
      </c>
    </row>
    <row r="575" spans="1:17" x14ac:dyDescent="0.25">
      <c r="A575" s="19"/>
      <c r="B575" s="19"/>
      <c r="C575" s="19"/>
      <c r="D575" s="19"/>
      <c r="E575" s="30"/>
      <c r="F575" s="30"/>
      <c r="G575" s="30"/>
      <c r="H575" s="30"/>
      <c r="I575" s="30"/>
      <c r="J575" s="30"/>
      <c r="K575" s="30"/>
      <c r="L575" s="30"/>
      <c r="M575" s="4" t="s">
        <v>25</v>
      </c>
      <c r="N575" s="14">
        <v>1</v>
      </c>
      <c r="O575" s="14">
        <f t="shared" si="40"/>
        <v>130</v>
      </c>
      <c r="P575" s="14"/>
      <c r="Q575" s="4" t="s">
        <v>45</v>
      </c>
    </row>
    <row r="576" spans="1:17" ht="30" x14ac:dyDescent="0.25">
      <c r="A576" s="19"/>
      <c r="B576" s="19"/>
      <c r="C576" s="19"/>
      <c r="D576" s="19"/>
      <c r="E576" s="30"/>
      <c r="F576" s="30"/>
      <c r="G576" s="30"/>
      <c r="H576" s="30"/>
      <c r="I576" s="30"/>
      <c r="J576" s="30"/>
      <c r="K576" s="30"/>
      <c r="L576" s="30"/>
      <c r="M576" s="4" t="s">
        <v>26</v>
      </c>
      <c r="N576" s="14">
        <v>1</v>
      </c>
      <c r="O576" s="14">
        <f t="shared" si="40"/>
        <v>130</v>
      </c>
      <c r="P576" s="14"/>
      <c r="Q576" s="4" t="s">
        <v>45</v>
      </c>
    </row>
    <row r="577" spans="1:17" ht="30" x14ac:dyDescent="0.25">
      <c r="A577" s="19"/>
      <c r="B577" s="19"/>
      <c r="C577" s="19"/>
      <c r="D577" s="19"/>
      <c r="E577" s="30"/>
      <c r="F577" s="30"/>
      <c r="G577" s="30"/>
      <c r="H577" s="30"/>
      <c r="I577" s="30"/>
      <c r="J577" s="30"/>
      <c r="K577" s="30"/>
      <c r="L577" s="30"/>
      <c r="M577" s="15" t="s">
        <v>179</v>
      </c>
      <c r="N577" s="14">
        <v>1</v>
      </c>
      <c r="O577" s="14">
        <f t="shared" si="40"/>
        <v>130</v>
      </c>
      <c r="P577" s="14"/>
      <c r="Q577" s="4"/>
    </row>
    <row r="578" spans="1:17" x14ac:dyDescent="0.25">
      <c r="A578" s="19"/>
      <c r="B578" s="19"/>
      <c r="C578" s="19"/>
      <c r="D578" s="19"/>
      <c r="E578" s="30"/>
      <c r="F578" s="30"/>
      <c r="G578" s="30"/>
      <c r="H578" s="30"/>
      <c r="I578" s="30"/>
      <c r="J578" s="30"/>
      <c r="K578" s="30"/>
      <c r="L578" s="30"/>
      <c r="M578" s="15" t="s">
        <v>73</v>
      </c>
      <c r="N578" s="14">
        <v>1</v>
      </c>
      <c r="O578" s="14">
        <f t="shared" si="40"/>
        <v>130</v>
      </c>
      <c r="P578" s="14"/>
      <c r="Q578" s="4"/>
    </row>
    <row r="579" spans="1:17" x14ac:dyDescent="0.25">
      <c r="A579" s="19"/>
      <c r="B579" s="19"/>
      <c r="C579" s="19"/>
      <c r="D579" s="19"/>
      <c r="E579" s="30"/>
      <c r="F579" s="30"/>
      <c r="G579" s="30"/>
      <c r="H579" s="30"/>
      <c r="I579" s="30"/>
      <c r="J579" s="30"/>
      <c r="K579" s="30"/>
      <c r="L579" s="30"/>
      <c r="M579" s="15" t="s">
        <v>181</v>
      </c>
      <c r="N579" s="14">
        <v>1</v>
      </c>
      <c r="O579" s="14">
        <f t="shared" si="40"/>
        <v>130</v>
      </c>
      <c r="P579" s="14"/>
      <c r="Q579" s="4"/>
    </row>
    <row r="580" spans="1:17" x14ac:dyDescent="0.25">
      <c r="A580" s="19"/>
      <c r="B580" s="19"/>
      <c r="C580" s="19"/>
      <c r="D580" s="19"/>
      <c r="E580" s="30"/>
      <c r="F580" s="30"/>
      <c r="G580" s="30"/>
      <c r="H580" s="30"/>
      <c r="I580" s="30"/>
      <c r="J580" s="30"/>
      <c r="K580" s="30"/>
      <c r="L580" s="30"/>
      <c r="M580" s="15" t="s">
        <v>55</v>
      </c>
      <c r="N580" s="14">
        <v>1</v>
      </c>
      <c r="O580" s="14">
        <f t="shared" si="40"/>
        <v>130</v>
      </c>
      <c r="P580" s="14"/>
      <c r="Q580" s="4"/>
    </row>
    <row r="581" spans="1:17" x14ac:dyDescent="0.25">
      <c r="A581" s="19"/>
      <c r="B581" s="19"/>
      <c r="C581" s="19"/>
      <c r="D581" s="19"/>
      <c r="E581" s="30"/>
      <c r="F581" s="30"/>
      <c r="G581" s="30"/>
      <c r="H581" s="30"/>
      <c r="I581" s="30"/>
      <c r="J581" s="30"/>
      <c r="K581" s="30"/>
      <c r="L581" s="30"/>
      <c r="M581" s="15" t="s">
        <v>182</v>
      </c>
      <c r="N581" s="14">
        <v>1</v>
      </c>
      <c r="O581" s="14">
        <f t="shared" si="40"/>
        <v>130</v>
      </c>
      <c r="P581" s="14"/>
      <c r="Q581" s="4"/>
    </row>
    <row r="582" spans="1:17" ht="30" x14ac:dyDescent="0.25">
      <c r="A582" s="19"/>
      <c r="B582" s="19"/>
      <c r="C582" s="19"/>
      <c r="D582" s="19"/>
      <c r="E582" s="30"/>
      <c r="F582" s="30"/>
      <c r="G582" s="30"/>
      <c r="H582" s="30"/>
      <c r="I582" s="30"/>
      <c r="J582" s="30"/>
      <c r="K582" s="30"/>
      <c r="L582" s="30"/>
      <c r="M582" s="15" t="s">
        <v>183</v>
      </c>
      <c r="N582" s="14">
        <v>1</v>
      </c>
      <c r="O582" s="14">
        <f t="shared" si="40"/>
        <v>130</v>
      </c>
      <c r="P582" s="14"/>
      <c r="Q582" s="4"/>
    </row>
    <row r="583" spans="1:17" ht="30" x14ac:dyDescent="0.25">
      <c r="A583" s="19"/>
      <c r="B583" s="19"/>
      <c r="C583" s="19"/>
      <c r="D583" s="19"/>
      <c r="E583" s="30"/>
      <c r="F583" s="30"/>
      <c r="G583" s="30"/>
      <c r="H583" s="30"/>
      <c r="I583" s="30"/>
      <c r="J583" s="30"/>
      <c r="K583" s="30"/>
      <c r="L583" s="30"/>
      <c r="M583" s="15" t="s">
        <v>184</v>
      </c>
      <c r="N583" s="14">
        <v>1</v>
      </c>
      <c r="O583" s="14">
        <f t="shared" si="40"/>
        <v>130</v>
      </c>
      <c r="P583" s="14"/>
      <c r="Q583" s="4"/>
    </row>
    <row r="584" spans="1:17" ht="30" x14ac:dyDescent="0.25">
      <c r="A584" s="19"/>
      <c r="B584" s="19"/>
      <c r="C584" s="19"/>
      <c r="D584" s="19"/>
      <c r="E584" s="30"/>
      <c r="F584" s="30"/>
      <c r="G584" s="30"/>
      <c r="H584" s="30"/>
      <c r="I584" s="30"/>
      <c r="J584" s="30"/>
      <c r="K584" s="30"/>
      <c r="L584" s="30"/>
      <c r="M584" s="15" t="s">
        <v>185</v>
      </c>
      <c r="N584" s="14">
        <v>1</v>
      </c>
      <c r="O584" s="14">
        <f t="shared" si="40"/>
        <v>130</v>
      </c>
      <c r="P584" s="14"/>
      <c r="Q584" s="4"/>
    </row>
    <row r="585" spans="1:17" ht="30" x14ac:dyDescent="0.25">
      <c r="A585" s="19"/>
      <c r="B585" s="19"/>
      <c r="C585" s="19"/>
      <c r="D585" s="19"/>
      <c r="E585" s="30"/>
      <c r="F585" s="30"/>
      <c r="G585" s="30"/>
      <c r="H585" s="30"/>
      <c r="I585" s="30"/>
      <c r="J585" s="30"/>
      <c r="K585" s="30"/>
      <c r="L585" s="30"/>
      <c r="M585" s="15" t="s">
        <v>40</v>
      </c>
      <c r="N585" s="14">
        <v>1</v>
      </c>
      <c r="O585" s="14">
        <f t="shared" si="40"/>
        <v>130</v>
      </c>
      <c r="P585" s="14"/>
      <c r="Q585" s="4"/>
    </row>
    <row r="586" spans="1:17" ht="30" x14ac:dyDescent="0.25">
      <c r="A586" s="19"/>
      <c r="B586" s="19"/>
      <c r="C586" s="19"/>
      <c r="D586" s="19"/>
      <c r="E586" s="30"/>
      <c r="F586" s="30"/>
      <c r="G586" s="30"/>
      <c r="H586" s="30"/>
      <c r="I586" s="30"/>
      <c r="J586" s="30"/>
      <c r="K586" s="30"/>
      <c r="L586" s="30"/>
      <c r="M586" s="4" t="s">
        <v>63</v>
      </c>
      <c r="N586" s="14">
        <v>1</v>
      </c>
      <c r="O586" s="14">
        <f t="shared" si="40"/>
        <v>130</v>
      </c>
      <c r="P586" s="14"/>
      <c r="Q586" s="4"/>
    </row>
    <row r="587" spans="1:17" ht="33.75" customHeight="1" x14ac:dyDescent="0.25">
      <c r="A587" s="19"/>
      <c r="B587" s="19"/>
      <c r="C587" s="19"/>
      <c r="D587" s="19"/>
      <c r="E587" s="30"/>
      <c r="F587" s="30"/>
      <c r="G587" s="30"/>
      <c r="H587" s="30"/>
      <c r="I587" s="30"/>
      <c r="J587" s="30"/>
      <c r="K587" s="30"/>
      <c r="L587" s="30"/>
      <c r="M587" s="4" t="s">
        <v>35</v>
      </c>
      <c r="N587" s="14">
        <v>1</v>
      </c>
      <c r="O587" s="14">
        <f t="shared" si="40"/>
        <v>130</v>
      </c>
      <c r="P587" s="14"/>
      <c r="Q587" s="4" t="s">
        <v>45</v>
      </c>
    </row>
    <row r="588" spans="1:17" ht="34.5" customHeight="1" x14ac:dyDescent="0.25">
      <c r="A588" s="19"/>
      <c r="B588" s="19"/>
      <c r="C588" s="19"/>
      <c r="D588" s="19"/>
      <c r="E588" s="30"/>
      <c r="F588" s="30"/>
      <c r="G588" s="30"/>
      <c r="H588" s="30"/>
      <c r="I588" s="30"/>
      <c r="J588" s="30"/>
      <c r="K588" s="30"/>
      <c r="L588" s="30"/>
      <c r="M588" s="4" t="s">
        <v>36</v>
      </c>
      <c r="N588" s="14">
        <v>1</v>
      </c>
      <c r="O588" s="14">
        <f t="shared" si="40"/>
        <v>130</v>
      </c>
      <c r="P588" s="14"/>
      <c r="Q588" s="4" t="s">
        <v>45</v>
      </c>
    </row>
    <row r="589" spans="1:17" ht="47.25" customHeight="1" x14ac:dyDescent="0.25">
      <c r="A589" s="19"/>
      <c r="B589" s="19"/>
      <c r="C589" s="19"/>
      <c r="D589" s="19"/>
      <c r="E589" s="30"/>
      <c r="F589" s="30"/>
      <c r="G589" s="30"/>
      <c r="H589" s="30"/>
      <c r="I589" s="30"/>
      <c r="J589" s="30"/>
      <c r="K589" s="30"/>
      <c r="L589" s="30"/>
      <c r="M589" s="4" t="s">
        <v>37</v>
      </c>
      <c r="N589" s="14">
        <v>1</v>
      </c>
      <c r="O589" s="14">
        <f t="shared" si="40"/>
        <v>130</v>
      </c>
      <c r="P589" s="14"/>
      <c r="Q589" s="4" t="s">
        <v>45</v>
      </c>
    </row>
    <row r="590" spans="1:17" ht="36" customHeight="1" x14ac:dyDescent="0.25">
      <c r="A590" s="19"/>
      <c r="B590" s="19"/>
      <c r="C590" s="19"/>
      <c r="D590" s="19"/>
      <c r="E590" s="30"/>
      <c r="F590" s="30"/>
      <c r="G590" s="30"/>
      <c r="H590" s="30"/>
      <c r="I590" s="30"/>
      <c r="J590" s="30"/>
      <c r="K590" s="30"/>
      <c r="L590" s="30"/>
      <c r="M590" s="4" t="s">
        <v>39</v>
      </c>
      <c r="N590" s="14">
        <v>1</v>
      </c>
      <c r="O590" s="14">
        <f t="shared" si="40"/>
        <v>130</v>
      </c>
      <c r="P590" s="14"/>
      <c r="Q590" s="4" t="s">
        <v>45</v>
      </c>
    </row>
    <row r="591" spans="1:17" ht="36" customHeight="1" x14ac:dyDescent="0.25">
      <c r="A591" s="19"/>
      <c r="B591" s="19"/>
      <c r="C591" s="19"/>
      <c r="D591" s="19"/>
      <c r="E591" s="30"/>
      <c r="F591" s="30"/>
      <c r="G591" s="30"/>
      <c r="H591" s="30"/>
      <c r="I591" s="30"/>
      <c r="J591" s="30"/>
      <c r="K591" s="30"/>
      <c r="L591" s="30"/>
      <c r="M591" s="4" t="s">
        <v>38</v>
      </c>
      <c r="N591" s="14">
        <v>1</v>
      </c>
      <c r="O591" s="14">
        <f t="shared" si="40"/>
        <v>130</v>
      </c>
      <c r="P591" s="14"/>
      <c r="Q591" s="4" t="s">
        <v>45</v>
      </c>
    </row>
    <row r="592" spans="1:17" ht="65.25" customHeight="1" x14ac:dyDescent="0.25">
      <c r="A592" s="19"/>
      <c r="B592" s="19"/>
      <c r="C592" s="19"/>
      <c r="D592" s="19"/>
      <c r="E592" s="30"/>
      <c r="F592" s="30"/>
      <c r="G592" s="30"/>
      <c r="H592" s="30"/>
      <c r="I592" s="30"/>
      <c r="J592" s="30"/>
      <c r="K592" s="30"/>
      <c r="L592" s="30"/>
      <c r="M592" s="4" t="s">
        <v>44</v>
      </c>
      <c r="N592" s="14">
        <v>1</v>
      </c>
      <c r="O592" s="14">
        <f t="shared" si="40"/>
        <v>130</v>
      </c>
      <c r="P592" s="14"/>
      <c r="Q592" s="4" t="s">
        <v>45</v>
      </c>
    </row>
    <row r="593" spans="1:17" ht="50.25" customHeight="1" x14ac:dyDescent="0.25">
      <c r="A593" s="19"/>
      <c r="B593" s="19"/>
      <c r="C593" s="19"/>
      <c r="D593" s="19"/>
      <c r="E593" s="30"/>
      <c r="F593" s="30"/>
      <c r="G593" s="30"/>
      <c r="H593" s="30"/>
      <c r="I593" s="30"/>
      <c r="J593" s="30"/>
      <c r="K593" s="30"/>
      <c r="L593" s="30"/>
      <c r="M593" s="4" t="s">
        <v>43</v>
      </c>
      <c r="N593" s="14">
        <v>1</v>
      </c>
      <c r="O593" s="14">
        <f t="shared" si="40"/>
        <v>130</v>
      </c>
      <c r="P593" s="14"/>
      <c r="Q593" s="4" t="s">
        <v>45</v>
      </c>
    </row>
    <row r="594" spans="1:17" ht="48.75" customHeight="1" x14ac:dyDescent="0.25">
      <c r="A594" s="19"/>
      <c r="B594" s="19"/>
      <c r="C594" s="19"/>
      <c r="D594" s="19"/>
      <c r="E594" s="30"/>
      <c r="F594" s="30"/>
      <c r="G594" s="30"/>
      <c r="H594" s="30"/>
      <c r="I594" s="30"/>
      <c r="J594" s="30"/>
      <c r="K594" s="30"/>
      <c r="L594" s="30"/>
      <c r="M594" s="4" t="s">
        <v>105</v>
      </c>
      <c r="N594" s="14">
        <v>1</v>
      </c>
      <c r="O594" s="14">
        <f t="shared" si="40"/>
        <v>130</v>
      </c>
      <c r="P594" s="14"/>
      <c r="Q594" s="4" t="s">
        <v>45</v>
      </c>
    </row>
    <row r="595" spans="1:17" x14ac:dyDescent="0.25">
      <c r="A595" s="19"/>
      <c r="B595" s="19"/>
      <c r="C595" s="19"/>
      <c r="D595" s="19"/>
      <c r="E595" s="30"/>
      <c r="F595" s="30"/>
      <c r="G595" s="30"/>
      <c r="H595" s="30"/>
      <c r="I595" s="30"/>
      <c r="J595" s="30"/>
      <c r="K595" s="30"/>
      <c r="L595" s="30"/>
      <c r="M595" s="4" t="s">
        <v>47</v>
      </c>
      <c r="N595" s="14">
        <v>1</v>
      </c>
      <c r="O595" s="14">
        <f t="shared" si="40"/>
        <v>130</v>
      </c>
      <c r="P595" s="14"/>
      <c r="Q595" s="4" t="s">
        <v>45</v>
      </c>
    </row>
    <row r="596" spans="1:17" ht="49.5" customHeight="1" x14ac:dyDescent="0.25">
      <c r="A596" s="19"/>
      <c r="B596" s="19"/>
      <c r="C596" s="19"/>
      <c r="D596" s="19"/>
      <c r="E596" s="30"/>
      <c r="F596" s="30"/>
      <c r="G596" s="30"/>
      <c r="H596" s="30"/>
      <c r="I596" s="30"/>
      <c r="J596" s="30"/>
      <c r="K596" s="30"/>
      <c r="L596" s="30"/>
      <c r="M596" s="4" t="s">
        <v>106</v>
      </c>
      <c r="N596" s="14">
        <v>1</v>
      </c>
      <c r="O596" s="14">
        <f t="shared" si="40"/>
        <v>130</v>
      </c>
      <c r="P596" s="14"/>
      <c r="Q596" s="4" t="s">
        <v>45</v>
      </c>
    </row>
    <row r="597" spans="1:17" x14ac:dyDescent="0.25">
      <c r="A597" s="19"/>
      <c r="B597" s="19"/>
      <c r="C597" s="19"/>
      <c r="D597" s="19"/>
      <c r="E597" s="30"/>
      <c r="F597" s="30"/>
      <c r="G597" s="30"/>
      <c r="H597" s="30"/>
      <c r="I597" s="30"/>
      <c r="J597" s="30"/>
      <c r="K597" s="30"/>
      <c r="L597" s="30"/>
      <c r="M597" s="4" t="s">
        <v>48</v>
      </c>
      <c r="N597" s="14">
        <v>1</v>
      </c>
      <c r="O597" s="14">
        <f t="shared" si="40"/>
        <v>130</v>
      </c>
      <c r="P597" s="14"/>
      <c r="Q597" s="4" t="s">
        <v>45</v>
      </c>
    </row>
    <row r="598" spans="1:17" x14ac:dyDescent="0.25">
      <c r="A598" s="19"/>
      <c r="B598" s="19"/>
      <c r="C598" s="19"/>
      <c r="D598" s="19"/>
      <c r="E598" s="30"/>
      <c r="F598" s="30"/>
      <c r="G598" s="30"/>
      <c r="H598" s="30"/>
      <c r="I598" s="30"/>
      <c r="J598" s="30"/>
      <c r="K598" s="30"/>
      <c r="L598" s="30"/>
      <c r="M598" s="4" t="s">
        <v>46</v>
      </c>
      <c r="N598" s="14">
        <v>1</v>
      </c>
      <c r="O598" s="14">
        <f t="shared" si="40"/>
        <v>130</v>
      </c>
      <c r="P598" s="14"/>
      <c r="Q598" s="4" t="s">
        <v>45</v>
      </c>
    </row>
    <row r="599" spans="1:17" ht="49.5" customHeight="1" x14ac:dyDescent="0.25">
      <c r="A599" s="19"/>
      <c r="B599" s="19"/>
      <c r="C599" s="19"/>
      <c r="D599" s="19"/>
      <c r="E599" s="30"/>
      <c r="F599" s="30"/>
      <c r="G599" s="30"/>
      <c r="H599" s="30"/>
      <c r="I599" s="30"/>
      <c r="J599" s="30"/>
      <c r="K599" s="30"/>
      <c r="L599" s="30"/>
      <c r="M599" s="4" t="s">
        <v>42</v>
      </c>
      <c r="N599" s="14">
        <v>1</v>
      </c>
      <c r="O599" s="14">
        <f t="shared" si="40"/>
        <v>130</v>
      </c>
      <c r="P599" s="14"/>
      <c r="Q599" s="4" t="s">
        <v>45</v>
      </c>
    </row>
    <row r="600" spans="1:17" ht="33" customHeight="1" x14ac:dyDescent="0.25">
      <c r="A600" s="19"/>
      <c r="B600" s="19"/>
      <c r="C600" s="19"/>
      <c r="D600" s="19"/>
      <c r="E600" s="30"/>
      <c r="F600" s="30"/>
      <c r="G600" s="30"/>
      <c r="H600" s="30"/>
      <c r="I600" s="30"/>
      <c r="J600" s="30"/>
      <c r="K600" s="30"/>
      <c r="L600" s="30"/>
      <c r="M600" s="4" t="s">
        <v>41</v>
      </c>
      <c r="N600" s="14">
        <v>1</v>
      </c>
      <c r="O600" s="14">
        <f t="shared" si="40"/>
        <v>130</v>
      </c>
      <c r="P600" s="14"/>
      <c r="Q600" s="4" t="s">
        <v>45</v>
      </c>
    </row>
    <row r="601" spans="1:17" ht="30" x14ac:dyDescent="0.25">
      <c r="A601" s="19"/>
      <c r="B601" s="19"/>
      <c r="C601" s="19"/>
      <c r="D601" s="19"/>
      <c r="E601" s="30"/>
      <c r="F601" s="30"/>
      <c r="G601" s="30"/>
      <c r="H601" s="30"/>
      <c r="I601" s="30"/>
      <c r="J601" s="30"/>
      <c r="K601" s="30"/>
      <c r="L601" s="30"/>
      <c r="M601" s="15" t="s">
        <v>220</v>
      </c>
      <c r="N601" s="14">
        <v>1</v>
      </c>
      <c r="O601" s="14">
        <f t="shared" si="40"/>
        <v>130</v>
      </c>
      <c r="P601" s="14"/>
      <c r="Q601" s="4"/>
    </row>
    <row r="602" spans="1:17" x14ac:dyDescent="0.25">
      <c r="A602" s="19"/>
      <c r="B602" s="19"/>
      <c r="C602" s="19"/>
      <c r="D602" s="19"/>
      <c r="E602" s="30"/>
      <c r="F602" s="30"/>
      <c r="G602" s="30"/>
      <c r="H602" s="30"/>
      <c r="I602" s="30"/>
      <c r="J602" s="30"/>
      <c r="K602" s="30"/>
      <c r="L602" s="30"/>
      <c r="M602" s="15" t="s">
        <v>83</v>
      </c>
      <c r="N602" s="14">
        <v>1</v>
      </c>
      <c r="O602" s="14">
        <f t="shared" si="40"/>
        <v>130</v>
      </c>
      <c r="P602" s="14"/>
      <c r="Q602" s="4"/>
    </row>
    <row r="603" spans="1:17" ht="30" x14ac:dyDescent="0.25">
      <c r="A603" s="19"/>
      <c r="B603" s="19"/>
      <c r="C603" s="19"/>
      <c r="D603" s="19"/>
      <c r="E603" s="30"/>
      <c r="F603" s="30"/>
      <c r="G603" s="30"/>
      <c r="H603" s="30"/>
      <c r="I603" s="30"/>
      <c r="J603" s="30"/>
      <c r="K603" s="30"/>
      <c r="L603" s="30"/>
      <c r="M603" s="15" t="s">
        <v>89</v>
      </c>
      <c r="N603" s="14">
        <v>1</v>
      </c>
      <c r="O603" s="14">
        <f t="shared" si="40"/>
        <v>130</v>
      </c>
      <c r="P603" s="14"/>
      <c r="Q603" s="4"/>
    </row>
    <row r="604" spans="1:17" ht="30" x14ac:dyDescent="0.25">
      <c r="A604" s="19"/>
      <c r="B604" s="19"/>
      <c r="C604" s="19"/>
      <c r="D604" s="19"/>
      <c r="E604" s="30"/>
      <c r="F604" s="30"/>
      <c r="G604" s="30"/>
      <c r="H604" s="30"/>
      <c r="I604" s="30"/>
      <c r="J604" s="30"/>
      <c r="K604" s="30"/>
      <c r="L604" s="30"/>
      <c r="M604" s="15" t="s">
        <v>92</v>
      </c>
      <c r="N604" s="14">
        <v>1</v>
      </c>
      <c r="O604" s="14">
        <f t="shared" si="40"/>
        <v>130</v>
      </c>
      <c r="P604" s="14"/>
      <c r="Q604" s="4"/>
    </row>
    <row r="605" spans="1:17" ht="30" x14ac:dyDescent="0.25">
      <c r="A605" s="19"/>
      <c r="B605" s="19"/>
      <c r="C605" s="19"/>
      <c r="D605" s="19"/>
      <c r="E605" s="30"/>
      <c r="F605" s="30"/>
      <c r="G605" s="30"/>
      <c r="H605" s="30"/>
      <c r="I605" s="30"/>
      <c r="J605" s="30"/>
      <c r="K605" s="30"/>
      <c r="L605" s="30"/>
      <c r="M605" s="15" t="s">
        <v>228</v>
      </c>
      <c r="N605" s="14">
        <v>1</v>
      </c>
      <c r="O605" s="14">
        <f t="shared" si="40"/>
        <v>130</v>
      </c>
      <c r="P605" s="14"/>
      <c r="Q605" s="4"/>
    </row>
    <row r="606" spans="1:17" ht="30" x14ac:dyDescent="0.25">
      <c r="A606" s="19"/>
      <c r="B606" s="19"/>
      <c r="C606" s="19"/>
      <c r="D606" s="19"/>
      <c r="E606" s="30"/>
      <c r="F606" s="30"/>
      <c r="G606" s="30"/>
      <c r="H606" s="30"/>
      <c r="I606" s="30"/>
      <c r="J606" s="30"/>
      <c r="K606" s="30"/>
      <c r="L606" s="30"/>
      <c r="M606" s="15" t="s">
        <v>232</v>
      </c>
      <c r="N606" s="14">
        <v>1</v>
      </c>
      <c r="O606" s="14">
        <f t="shared" si="40"/>
        <v>130</v>
      </c>
      <c r="P606" s="14"/>
      <c r="Q606" s="4"/>
    </row>
    <row r="607" spans="1:17" ht="32.25" customHeight="1" x14ac:dyDescent="0.25">
      <c r="A607" s="19"/>
      <c r="B607" s="19"/>
      <c r="C607" s="19"/>
      <c r="D607" s="19"/>
      <c r="E607" s="30"/>
      <c r="F607" s="30"/>
      <c r="G607" s="30"/>
      <c r="H607" s="30"/>
      <c r="I607" s="30"/>
      <c r="J607" s="30"/>
      <c r="K607" s="30"/>
      <c r="L607" s="14" t="s">
        <v>245</v>
      </c>
      <c r="M607" s="4" t="s">
        <v>246</v>
      </c>
      <c r="N607" s="14">
        <v>1.5</v>
      </c>
      <c r="O607" s="14">
        <f t="shared" si="40"/>
        <v>195</v>
      </c>
      <c r="P607" s="14"/>
      <c r="Q607" s="4"/>
    </row>
    <row r="608" spans="1:17" ht="22.5" customHeight="1" x14ac:dyDescent="0.25">
      <c r="A608" s="19"/>
      <c r="B608" s="19"/>
      <c r="C608" s="19"/>
      <c r="D608" s="19"/>
      <c r="E608" s="30"/>
      <c r="F608" s="30"/>
      <c r="G608" s="30"/>
      <c r="H608" s="30"/>
      <c r="I608" s="30"/>
      <c r="J608" s="30"/>
      <c r="K608" s="30"/>
      <c r="L608" s="31" t="s">
        <v>253</v>
      </c>
      <c r="M608" s="32"/>
      <c r="N608" s="14">
        <v>1.5</v>
      </c>
      <c r="O608" s="14">
        <f t="shared" ref="O608:O666" si="49">N608*$N$2</f>
        <v>195</v>
      </c>
      <c r="P608" s="14"/>
      <c r="Q608" s="4"/>
    </row>
    <row r="609" spans="1:17" ht="25.5" customHeight="1" x14ac:dyDescent="0.25">
      <c r="A609" s="19"/>
      <c r="B609" s="19"/>
      <c r="C609" s="19"/>
      <c r="D609" s="19"/>
      <c r="E609" s="18">
        <v>2</v>
      </c>
      <c r="F609" s="18" t="s">
        <v>254</v>
      </c>
      <c r="G609" s="18"/>
      <c r="H609" s="18"/>
      <c r="I609" s="18"/>
      <c r="J609" s="18"/>
      <c r="K609" s="14" t="s">
        <v>1</v>
      </c>
      <c r="L609" s="33" t="s">
        <v>255</v>
      </c>
      <c r="M609" s="33"/>
      <c r="N609" s="14">
        <v>2</v>
      </c>
      <c r="O609" s="14">
        <f t="shared" si="49"/>
        <v>260</v>
      </c>
      <c r="P609" s="14"/>
      <c r="Q609" s="4"/>
    </row>
    <row r="610" spans="1:17" ht="21.75" customHeigh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8" t="s">
        <v>4</v>
      </c>
      <c r="L610" s="18" t="s">
        <v>239</v>
      </c>
      <c r="M610" s="4" t="s">
        <v>240</v>
      </c>
      <c r="N610" s="14">
        <v>1</v>
      </c>
      <c r="O610" s="14">
        <f t="shared" si="49"/>
        <v>130</v>
      </c>
      <c r="P610" s="14"/>
      <c r="Q610" s="4"/>
    </row>
    <row r="611" spans="1:17" ht="18" customHeigh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4" t="s">
        <v>242</v>
      </c>
      <c r="N611" s="14">
        <v>1</v>
      </c>
      <c r="O611" s="14">
        <f t="shared" si="49"/>
        <v>130</v>
      </c>
      <c r="P611" s="14"/>
      <c r="Q611" s="4"/>
    </row>
    <row r="612" spans="1:17" ht="18" customHeigh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4" t="s">
        <v>243</v>
      </c>
      <c r="N612" s="14">
        <v>1</v>
      </c>
      <c r="O612" s="14">
        <f t="shared" si="49"/>
        <v>130</v>
      </c>
      <c r="P612" s="14"/>
      <c r="Q612" s="4"/>
    </row>
    <row r="613" spans="1:17" ht="30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5" t="s">
        <v>180</v>
      </c>
      <c r="N613" s="14">
        <v>1</v>
      </c>
      <c r="O613" s="14">
        <f t="shared" si="49"/>
        <v>130</v>
      </c>
      <c r="P613" s="14"/>
      <c r="Q613" s="4"/>
    </row>
    <row r="614" spans="1:17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5" t="s">
        <v>187</v>
      </c>
      <c r="N614" s="14">
        <v>1</v>
      </c>
      <c r="O614" s="14">
        <f t="shared" si="49"/>
        <v>130</v>
      </c>
      <c r="P614" s="14"/>
      <c r="Q614" s="4"/>
    </row>
    <row r="615" spans="1:17" ht="30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5" t="s">
        <v>188</v>
      </c>
      <c r="N615" s="14">
        <v>1</v>
      </c>
      <c r="O615" s="14">
        <f t="shared" si="49"/>
        <v>130</v>
      </c>
      <c r="P615" s="14"/>
      <c r="Q615" s="4"/>
    </row>
    <row r="616" spans="1:17" ht="30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5" t="s">
        <v>189</v>
      </c>
      <c r="N616" s="14">
        <v>1</v>
      </c>
      <c r="O616" s="14">
        <f t="shared" si="49"/>
        <v>130</v>
      </c>
      <c r="P616" s="14"/>
      <c r="Q616" s="4"/>
    </row>
    <row r="617" spans="1:17" ht="30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5" t="s">
        <v>190</v>
      </c>
      <c r="N617" s="14">
        <v>1</v>
      </c>
      <c r="O617" s="14">
        <f t="shared" si="49"/>
        <v>130</v>
      </c>
      <c r="P617" s="14"/>
      <c r="Q617" s="4"/>
    </row>
    <row r="618" spans="1:17" ht="30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5" t="s">
        <v>103</v>
      </c>
      <c r="N618" s="14">
        <v>1</v>
      </c>
      <c r="O618" s="14">
        <f t="shared" si="49"/>
        <v>130</v>
      </c>
      <c r="P618" s="14"/>
      <c r="Q618" s="4"/>
    </row>
    <row r="619" spans="1:17" ht="45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5" t="s">
        <v>104</v>
      </c>
      <c r="N619" s="14">
        <v>1</v>
      </c>
      <c r="O619" s="14">
        <f t="shared" si="49"/>
        <v>130</v>
      </c>
      <c r="P619" s="14"/>
      <c r="Q619" s="4"/>
    </row>
    <row r="620" spans="1:17" ht="30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5" t="s">
        <v>74</v>
      </c>
      <c r="N620" s="14">
        <v>1</v>
      </c>
      <c r="O620" s="14">
        <f t="shared" si="49"/>
        <v>130</v>
      </c>
      <c r="P620" s="14"/>
      <c r="Q620" s="4"/>
    </row>
    <row r="621" spans="1:17" ht="30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4" t="s">
        <v>27</v>
      </c>
      <c r="N621" s="14">
        <v>1</v>
      </c>
      <c r="O621" s="14">
        <f t="shared" si="49"/>
        <v>130</v>
      </c>
      <c r="P621" s="14"/>
      <c r="Q621" s="4"/>
    </row>
    <row r="622" spans="1:17" ht="30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4" t="s">
        <v>18</v>
      </c>
      <c r="N622" s="14">
        <v>1</v>
      </c>
      <c r="O622" s="14">
        <f t="shared" si="49"/>
        <v>130</v>
      </c>
      <c r="P622" s="14"/>
      <c r="Q622" s="4"/>
    </row>
    <row r="623" spans="1:17" ht="36" customHeigh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4" t="s">
        <v>19</v>
      </c>
      <c r="N623" s="14">
        <v>1</v>
      </c>
      <c r="O623" s="14">
        <f t="shared" si="49"/>
        <v>130</v>
      </c>
      <c r="P623" s="14"/>
      <c r="Q623" s="4" t="s">
        <v>45</v>
      </c>
    </row>
    <row r="624" spans="1:17" ht="38.25" customHeigh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4" t="s">
        <v>20</v>
      </c>
      <c r="N624" s="14">
        <v>1</v>
      </c>
      <c r="O624" s="14">
        <f t="shared" si="49"/>
        <v>130</v>
      </c>
      <c r="P624" s="14"/>
      <c r="Q624" s="4" t="s">
        <v>45</v>
      </c>
    </row>
    <row r="625" spans="1:17" ht="34.5" customHeigh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4" t="s">
        <v>21</v>
      </c>
      <c r="N625" s="14">
        <v>1</v>
      </c>
      <c r="O625" s="14">
        <f t="shared" si="49"/>
        <v>130</v>
      </c>
      <c r="P625" s="14"/>
      <c r="Q625" s="4" t="s">
        <v>45</v>
      </c>
    </row>
    <row r="626" spans="1:17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4" t="s">
        <v>13</v>
      </c>
      <c r="N626" s="14">
        <v>1</v>
      </c>
      <c r="O626" s="14">
        <f t="shared" si="49"/>
        <v>130</v>
      </c>
      <c r="P626" s="14"/>
      <c r="Q626" s="4" t="s">
        <v>45</v>
      </c>
    </row>
    <row r="627" spans="1:17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4" t="s">
        <v>14</v>
      </c>
      <c r="N627" s="14">
        <v>1</v>
      </c>
      <c r="O627" s="14">
        <f t="shared" si="49"/>
        <v>130</v>
      </c>
      <c r="P627" s="14"/>
      <c r="Q627" s="4" t="s">
        <v>45</v>
      </c>
    </row>
    <row r="628" spans="1:17" ht="31.5" customHeigh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4" t="s">
        <v>22</v>
      </c>
      <c r="N628" s="14">
        <v>1</v>
      </c>
      <c r="O628" s="14">
        <f t="shared" si="49"/>
        <v>130</v>
      </c>
      <c r="P628" s="14"/>
      <c r="Q628" s="4"/>
    </row>
    <row r="629" spans="1:17" ht="45.75" customHeigh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4" t="s">
        <v>23</v>
      </c>
      <c r="N629" s="14">
        <v>1</v>
      </c>
      <c r="O629" s="14">
        <f t="shared" si="49"/>
        <v>130</v>
      </c>
      <c r="P629" s="14"/>
      <c r="Q629" s="4"/>
    </row>
    <row r="630" spans="1:17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4" t="s">
        <v>15</v>
      </c>
      <c r="N630" s="14">
        <v>1</v>
      </c>
      <c r="O630" s="14">
        <f t="shared" si="49"/>
        <v>130</v>
      </c>
      <c r="P630" s="14"/>
      <c r="Q630" s="4"/>
    </row>
    <row r="631" spans="1:17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4" t="s">
        <v>16</v>
      </c>
      <c r="N631" s="14">
        <v>1</v>
      </c>
      <c r="O631" s="14">
        <f t="shared" si="49"/>
        <v>130</v>
      </c>
      <c r="P631" s="14"/>
      <c r="Q631" s="4"/>
    </row>
    <row r="632" spans="1:17" ht="30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4" t="s">
        <v>17</v>
      </c>
      <c r="N632" s="14">
        <v>1</v>
      </c>
      <c r="O632" s="14">
        <f t="shared" si="49"/>
        <v>130</v>
      </c>
      <c r="P632" s="14"/>
      <c r="Q632" s="4"/>
    </row>
    <row r="633" spans="1:17" ht="32.25" customHeigh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4" t="s">
        <v>24</v>
      </c>
      <c r="N633" s="14">
        <v>1</v>
      </c>
      <c r="O633" s="14">
        <f t="shared" si="49"/>
        <v>130</v>
      </c>
      <c r="P633" s="14"/>
      <c r="Q633" s="4" t="s">
        <v>45</v>
      </c>
    </row>
    <row r="634" spans="1:17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4" t="s">
        <v>25</v>
      </c>
      <c r="N634" s="14">
        <v>1</v>
      </c>
      <c r="O634" s="14">
        <f t="shared" si="49"/>
        <v>130</v>
      </c>
      <c r="P634" s="14"/>
      <c r="Q634" s="4" t="s">
        <v>45</v>
      </c>
    </row>
    <row r="635" spans="1:17" ht="30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4" t="s">
        <v>26</v>
      </c>
      <c r="N635" s="14">
        <v>1</v>
      </c>
      <c r="O635" s="14">
        <f t="shared" si="49"/>
        <v>130</v>
      </c>
      <c r="P635" s="14"/>
      <c r="Q635" s="4" t="s">
        <v>45</v>
      </c>
    </row>
    <row r="636" spans="1:17" ht="30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5" t="s">
        <v>179</v>
      </c>
      <c r="N636" s="14">
        <v>1</v>
      </c>
      <c r="O636" s="14">
        <f t="shared" si="49"/>
        <v>130</v>
      </c>
      <c r="P636" s="14"/>
      <c r="Q636" s="4"/>
    </row>
    <row r="637" spans="1:17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5" t="s">
        <v>73</v>
      </c>
      <c r="N637" s="14">
        <v>1</v>
      </c>
      <c r="O637" s="14">
        <f t="shared" si="49"/>
        <v>130</v>
      </c>
      <c r="P637" s="14"/>
      <c r="Q637" s="4"/>
    </row>
    <row r="638" spans="1:17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5" t="s">
        <v>181</v>
      </c>
      <c r="N638" s="14">
        <v>1</v>
      </c>
      <c r="O638" s="14">
        <f t="shared" si="49"/>
        <v>130</v>
      </c>
      <c r="P638" s="14"/>
      <c r="Q638" s="4"/>
    </row>
    <row r="639" spans="1:17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5" t="s">
        <v>55</v>
      </c>
      <c r="N639" s="14">
        <v>1</v>
      </c>
      <c r="O639" s="14">
        <f t="shared" si="49"/>
        <v>130</v>
      </c>
      <c r="P639" s="14"/>
      <c r="Q639" s="4"/>
    </row>
    <row r="640" spans="1:17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5" t="s">
        <v>182</v>
      </c>
      <c r="N640" s="14">
        <v>1</v>
      </c>
      <c r="O640" s="14">
        <f t="shared" si="49"/>
        <v>130</v>
      </c>
      <c r="P640" s="14"/>
      <c r="Q640" s="4"/>
    </row>
    <row r="641" spans="1:17" ht="30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5" t="s">
        <v>183</v>
      </c>
      <c r="N641" s="14">
        <v>1</v>
      </c>
      <c r="O641" s="14">
        <f t="shared" si="49"/>
        <v>130</v>
      </c>
      <c r="P641" s="14"/>
      <c r="Q641" s="4"/>
    </row>
    <row r="642" spans="1:17" ht="30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5" t="s">
        <v>184</v>
      </c>
      <c r="N642" s="14">
        <v>1</v>
      </c>
      <c r="O642" s="14">
        <f t="shared" si="49"/>
        <v>130</v>
      </c>
      <c r="P642" s="14"/>
      <c r="Q642" s="4"/>
    </row>
    <row r="643" spans="1:17" ht="30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5" t="s">
        <v>185</v>
      </c>
      <c r="N643" s="14">
        <v>1</v>
      </c>
      <c r="O643" s="14">
        <f t="shared" si="49"/>
        <v>130</v>
      </c>
      <c r="P643" s="14"/>
      <c r="Q643" s="4"/>
    </row>
    <row r="644" spans="1:17" ht="30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5" t="s">
        <v>40</v>
      </c>
      <c r="N644" s="14">
        <v>1</v>
      </c>
      <c r="O644" s="14">
        <f t="shared" si="49"/>
        <v>130</v>
      </c>
      <c r="P644" s="14"/>
      <c r="Q644" s="4"/>
    </row>
    <row r="645" spans="1:17" ht="30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4" t="s">
        <v>63</v>
      </c>
      <c r="N645" s="14">
        <v>1</v>
      </c>
      <c r="O645" s="14">
        <f t="shared" si="49"/>
        <v>130</v>
      </c>
      <c r="P645" s="14"/>
      <c r="Q645" s="4"/>
    </row>
    <row r="646" spans="1:17" ht="33.75" customHeigh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4" t="s">
        <v>35</v>
      </c>
      <c r="N646" s="14">
        <v>1</v>
      </c>
      <c r="O646" s="14">
        <f t="shared" si="49"/>
        <v>130</v>
      </c>
      <c r="P646" s="14"/>
      <c r="Q646" s="4" t="s">
        <v>45</v>
      </c>
    </row>
    <row r="647" spans="1:17" ht="34.5" customHeigh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4" t="s">
        <v>36</v>
      </c>
      <c r="N647" s="14">
        <v>1</v>
      </c>
      <c r="O647" s="14">
        <f t="shared" si="49"/>
        <v>130</v>
      </c>
      <c r="P647" s="14"/>
      <c r="Q647" s="4" t="s">
        <v>45</v>
      </c>
    </row>
    <row r="648" spans="1:17" ht="47.25" customHeigh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4" t="s">
        <v>37</v>
      </c>
      <c r="N648" s="14">
        <v>1</v>
      </c>
      <c r="O648" s="14">
        <f t="shared" si="49"/>
        <v>130</v>
      </c>
      <c r="P648" s="14"/>
      <c r="Q648" s="4" t="s">
        <v>45</v>
      </c>
    </row>
    <row r="649" spans="1:17" ht="36" customHeigh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4" t="s">
        <v>39</v>
      </c>
      <c r="N649" s="14">
        <v>1</v>
      </c>
      <c r="O649" s="14">
        <f t="shared" si="49"/>
        <v>130</v>
      </c>
      <c r="P649" s="14"/>
      <c r="Q649" s="4" t="s">
        <v>45</v>
      </c>
    </row>
    <row r="650" spans="1:17" ht="36" customHeigh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4" t="s">
        <v>38</v>
      </c>
      <c r="N650" s="14">
        <v>1</v>
      </c>
      <c r="O650" s="14">
        <f t="shared" si="49"/>
        <v>130</v>
      </c>
      <c r="P650" s="14"/>
      <c r="Q650" s="4" t="s">
        <v>45</v>
      </c>
    </row>
    <row r="651" spans="1:17" ht="65.25" customHeigh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4" t="s">
        <v>44</v>
      </c>
      <c r="N651" s="14">
        <v>1</v>
      </c>
      <c r="O651" s="14">
        <f t="shared" si="49"/>
        <v>130</v>
      </c>
      <c r="P651" s="14"/>
      <c r="Q651" s="4" t="s">
        <v>45</v>
      </c>
    </row>
    <row r="652" spans="1:17" ht="50.25" customHeigh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4" t="s">
        <v>43</v>
      </c>
      <c r="N652" s="14">
        <v>1</v>
      </c>
      <c r="O652" s="14">
        <f t="shared" si="49"/>
        <v>130</v>
      </c>
      <c r="P652" s="14"/>
      <c r="Q652" s="4" t="s">
        <v>45</v>
      </c>
    </row>
    <row r="653" spans="1:17" ht="48.75" customHeigh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4" t="s">
        <v>105</v>
      </c>
      <c r="N653" s="14">
        <v>1</v>
      </c>
      <c r="O653" s="14">
        <f t="shared" si="49"/>
        <v>130</v>
      </c>
      <c r="P653" s="14"/>
      <c r="Q653" s="4" t="s">
        <v>45</v>
      </c>
    </row>
    <row r="654" spans="1:17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4" t="s">
        <v>47</v>
      </c>
      <c r="N654" s="14">
        <v>1</v>
      </c>
      <c r="O654" s="14">
        <f t="shared" si="49"/>
        <v>130</v>
      </c>
      <c r="P654" s="14"/>
      <c r="Q654" s="4" t="s">
        <v>45</v>
      </c>
    </row>
    <row r="655" spans="1:17" ht="49.5" customHeigh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4" t="s">
        <v>106</v>
      </c>
      <c r="N655" s="14">
        <v>1</v>
      </c>
      <c r="O655" s="14">
        <f t="shared" si="49"/>
        <v>130</v>
      </c>
      <c r="P655" s="14"/>
      <c r="Q655" s="4" t="s">
        <v>45</v>
      </c>
    </row>
    <row r="656" spans="1:17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4" t="s">
        <v>48</v>
      </c>
      <c r="N656" s="14">
        <v>1</v>
      </c>
      <c r="O656" s="14">
        <f t="shared" si="49"/>
        <v>130</v>
      </c>
      <c r="P656" s="14"/>
      <c r="Q656" s="4" t="s">
        <v>45</v>
      </c>
    </row>
    <row r="657" spans="1:17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4" t="s">
        <v>46</v>
      </c>
      <c r="N657" s="14">
        <v>1</v>
      </c>
      <c r="O657" s="14">
        <f t="shared" si="49"/>
        <v>130</v>
      </c>
      <c r="P657" s="14"/>
      <c r="Q657" s="4" t="s">
        <v>45</v>
      </c>
    </row>
    <row r="658" spans="1:17" ht="49.5" customHeigh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4" t="s">
        <v>42</v>
      </c>
      <c r="N658" s="14">
        <v>1</v>
      </c>
      <c r="O658" s="14">
        <f t="shared" si="49"/>
        <v>130</v>
      </c>
      <c r="P658" s="14"/>
      <c r="Q658" s="4" t="s">
        <v>45</v>
      </c>
    </row>
    <row r="659" spans="1:17" ht="33" customHeigh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4" t="s">
        <v>41</v>
      </c>
      <c r="N659" s="14">
        <v>1</v>
      </c>
      <c r="O659" s="14">
        <f t="shared" si="49"/>
        <v>130</v>
      </c>
      <c r="P659" s="14"/>
      <c r="Q659" s="4" t="s">
        <v>45</v>
      </c>
    </row>
    <row r="660" spans="1:17" ht="30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5" t="s">
        <v>220</v>
      </c>
      <c r="N660" s="14">
        <v>1</v>
      </c>
      <c r="O660" s="14">
        <f t="shared" si="49"/>
        <v>130</v>
      </c>
      <c r="P660" s="14"/>
      <c r="Q660" s="4"/>
    </row>
    <row r="661" spans="1:17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5" t="s">
        <v>83</v>
      </c>
      <c r="N661" s="14">
        <v>1</v>
      </c>
      <c r="O661" s="14">
        <f t="shared" si="49"/>
        <v>130</v>
      </c>
      <c r="P661" s="14"/>
      <c r="Q661" s="4"/>
    </row>
    <row r="662" spans="1:17" ht="30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5" t="s">
        <v>89</v>
      </c>
      <c r="N662" s="14">
        <v>1</v>
      </c>
      <c r="O662" s="14">
        <f t="shared" si="49"/>
        <v>130</v>
      </c>
      <c r="P662" s="14"/>
      <c r="Q662" s="4"/>
    </row>
    <row r="663" spans="1:17" ht="30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5" t="s">
        <v>92</v>
      </c>
      <c r="N663" s="14">
        <v>1</v>
      </c>
      <c r="O663" s="14">
        <f t="shared" si="49"/>
        <v>130</v>
      </c>
      <c r="P663" s="14"/>
      <c r="Q663" s="4"/>
    </row>
    <row r="664" spans="1:17" ht="30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5" t="s">
        <v>228</v>
      </c>
      <c r="N664" s="14">
        <v>1</v>
      </c>
      <c r="O664" s="14">
        <f t="shared" si="49"/>
        <v>130</v>
      </c>
      <c r="P664" s="14"/>
      <c r="Q664" s="4"/>
    </row>
    <row r="665" spans="1:17" ht="30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20"/>
      <c r="M665" s="15" t="s">
        <v>232</v>
      </c>
      <c r="N665" s="14">
        <v>1</v>
      </c>
      <c r="O665" s="14">
        <f t="shared" si="49"/>
        <v>130</v>
      </c>
      <c r="P665" s="14"/>
      <c r="Q665" s="4"/>
    </row>
    <row r="666" spans="1:17" ht="22.5" customHeight="1" x14ac:dyDescent="0.25">
      <c r="A666" s="19"/>
      <c r="B666" s="19"/>
      <c r="C666" s="20"/>
      <c r="D666" s="20"/>
      <c r="E666" s="19"/>
      <c r="F666" s="19"/>
      <c r="G666" s="19"/>
      <c r="H666" s="19"/>
      <c r="I666" s="19"/>
      <c r="J666" s="19"/>
      <c r="K666" s="19"/>
      <c r="L666" s="31" t="s">
        <v>252</v>
      </c>
      <c r="M666" s="32"/>
      <c r="N666" s="14">
        <v>1.5</v>
      </c>
      <c r="O666" s="14">
        <f t="shared" si="49"/>
        <v>195</v>
      </c>
      <c r="P666" s="14"/>
      <c r="Q666" s="4"/>
    </row>
    <row r="667" spans="1:17" ht="39" customHeight="1" x14ac:dyDescent="0.25">
      <c r="A667" s="19"/>
      <c r="B667" s="19"/>
      <c r="C667" s="19">
        <v>2</v>
      </c>
      <c r="D667" s="21">
        <v>1</v>
      </c>
      <c r="E667" s="22"/>
      <c r="F667" s="22"/>
      <c r="G667" s="22"/>
      <c r="H667" s="22"/>
      <c r="I667" s="23"/>
      <c r="J667" s="30" t="s">
        <v>258</v>
      </c>
      <c r="K667" s="14" t="s">
        <v>1</v>
      </c>
      <c r="L667" s="33" t="s">
        <v>71</v>
      </c>
      <c r="M667" s="33"/>
      <c r="N667" s="14">
        <v>3</v>
      </c>
      <c r="O667" s="14">
        <f t="shared" si="40"/>
        <v>390</v>
      </c>
      <c r="P667" s="14"/>
      <c r="Q667" s="4"/>
    </row>
    <row r="668" spans="1:17" x14ac:dyDescent="0.25">
      <c r="A668" s="19"/>
      <c r="B668" s="19"/>
      <c r="C668" s="19"/>
      <c r="D668" s="24"/>
      <c r="E668" s="25"/>
      <c r="F668" s="25"/>
      <c r="G668" s="25"/>
      <c r="H668" s="25"/>
      <c r="I668" s="26"/>
      <c r="J668" s="30"/>
      <c r="K668" s="30" t="s">
        <v>4</v>
      </c>
      <c r="L668" s="33" t="s">
        <v>2</v>
      </c>
      <c r="M668" s="33"/>
      <c r="N668" s="14">
        <v>1</v>
      </c>
      <c r="O668" s="14">
        <f t="shared" si="40"/>
        <v>130</v>
      </c>
      <c r="P668" s="14"/>
      <c r="Q668" s="4"/>
    </row>
    <row r="669" spans="1:17" x14ac:dyDescent="0.25">
      <c r="A669" s="19"/>
      <c r="B669" s="19"/>
      <c r="C669" s="19"/>
      <c r="D669" s="24"/>
      <c r="E669" s="25"/>
      <c r="F669" s="25"/>
      <c r="G669" s="25"/>
      <c r="H669" s="25"/>
      <c r="I669" s="26"/>
      <c r="J669" s="30"/>
      <c r="K669" s="30"/>
      <c r="L669" s="33" t="s">
        <v>3</v>
      </c>
      <c r="M669" s="33"/>
      <c r="N669" s="14">
        <v>1</v>
      </c>
      <c r="O669" s="14">
        <f t="shared" si="40"/>
        <v>130</v>
      </c>
      <c r="P669" s="14"/>
      <c r="Q669" s="4"/>
    </row>
    <row r="670" spans="1:17" x14ac:dyDescent="0.25">
      <c r="A670" s="19"/>
      <c r="B670" s="19"/>
      <c r="C670" s="19"/>
      <c r="D670" s="24"/>
      <c r="E670" s="25"/>
      <c r="F670" s="25"/>
      <c r="G670" s="25"/>
      <c r="H670" s="25"/>
      <c r="I670" s="26"/>
      <c r="J670" s="30"/>
      <c r="K670" s="30"/>
      <c r="L670" s="33" t="s">
        <v>235</v>
      </c>
      <c r="M670" s="33"/>
      <c r="N670" s="14">
        <v>1</v>
      </c>
      <c r="O670" s="14">
        <f>N670*$N$2</f>
        <v>130</v>
      </c>
      <c r="P670" s="14"/>
      <c r="Q670" s="4"/>
    </row>
    <row r="671" spans="1:17" x14ac:dyDescent="0.25">
      <c r="A671" s="19"/>
      <c r="B671" s="19"/>
      <c r="C671" s="19"/>
      <c r="D671" s="24"/>
      <c r="E671" s="25"/>
      <c r="F671" s="25"/>
      <c r="G671" s="25"/>
      <c r="H671" s="25"/>
      <c r="I671" s="26"/>
      <c r="J671" s="30"/>
      <c r="K671" s="30"/>
      <c r="L671" s="15" t="s">
        <v>32</v>
      </c>
      <c r="M671" s="9" t="s">
        <v>73</v>
      </c>
      <c r="N671" s="14">
        <v>1</v>
      </c>
      <c r="O671" s="14">
        <f t="shared" ref="O671:O678" si="50">N671*$N$2</f>
        <v>130</v>
      </c>
      <c r="P671" s="14"/>
      <c r="Q671" s="4"/>
    </row>
    <row r="672" spans="1:17" ht="30" x14ac:dyDescent="0.25">
      <c r="A672" s="19"/>
      <c r="B672" s="19"/>
      <c r="C672" s="19"/>
      <c r="D672" s="27"/>
      <c r="E672" s="28"/>
      <c r="F672" s="28"/>
      <c r="G672" s="28"/>
      <c r="H672" s="28"/>
      <c r="I672" s="29"/>
      <c r="J672" s="30"/>
      <c r="K672" s="30"/>
      <c r="L672" s="15" t="s">
        <v>54</v>
      </c>
      <c r="M672" s="15" t="s">
        <v>261</v>
      </c>
      <c r="N672" s="14">
        <v>1</v>
      </c>
      <c r="O672" s="14">
        <f t="shared" si="50"/>
        <v>130</v>
      </c>
      <c r="P672" s="14"/>
      <c r="Q672" s="4"/>
    </row>
    <row r="673" spans="1:17" ht="23.25" customHeight="1" x14ac:dyDescent="0.25">
      <c r="A673" s="19"/>
      <c r="B673" s="19"/>
      <c r="C673" s="19"/>
      <c r="D673" s="21">
        <v>2</v>
      </c>
      <c r="E673" s="22"/>
      <c r="F673" s="22"/>
      <c r="G673" s="22"/>
      <c r="H673" s="22"/>
      <c r="I673" s="23"/>
      <c r="J673" s="30" t="s">
        <v>259</v>
      </c>
      <c r="K673" s="30" t="s">
        <v>1</v>
      </c>
      <c r="L673" s="33" t="s">
        <v>11</v>
      </c>
      <c r="M673" s="33"/>
      <c r="N673" s="14">
        <v>2</v>
      </c>
      <c r="O673" s="14">
        <f t="shared" si="50"/>
        <v>260</v>
      </c>
      <c r="P673" s="14"/>
      <c r="Q673" s="4"/>
    </row>
    <row r="674" spans="1:17" x14ac:dyDescent="0.25">
      <c r="A674" s="19"/>
      <c r="B674" s="19"/>
      <c r="C674" s="19"/>
      <c r="D674" s="24"/>
      <c r="E674" s="25"/>
      <c r="F674" s="25"/>
      <c r="G674" s="25"/>
      <c r="H674" s="25"/>
      <c r="I674" s="26"/>
      <c r="J674" s="30"/>
      <c r="K674" s="30"/>
      <c r="L674" s="33" t="s">
        <v>68</v>
      </c>
      <c r="M674" s="33"/>
      <c r="N674" s="14">
        <v>2</v>
      </c>
      <c r="O674" s="14">
        <f t="shared" si="50"/>
        <v>260</v>
      </c>
      <c r="P674" s="14"/>
      <c r="Q674" s="4"/>
    </row>
    <row r="675" spans="1:17" x14ac:dyDescent="0.25">
      <c r="A675" s="19"/>
      <c r="B675" s="19"/>
      <c r="C675" s="19"/>
      <c r="D675" s="24"/>
      <c r="E675" s="25"/>
      <c r="F675" s="25"/>
      <c r="G675" s="25"/>
      <c r="H675" s="25"/>
      <c r="I675" s="26"/>
      <c r="J675" s="30"/>
      <c r="K675" s="30" t="s">
        <v>4</v>
      </c>
      <c r="L675" s="33" t="s">
        <v>2</v>
      </c>
      <c r="M675" s="33"/>
      <c r="N675" s="14">
        <v>1</v>
      </c>
      <c r="O675" s="14">
        <f t="shared" si="50"/>
        <v>130</v>
      </c>
      <c r="P675" s="14"/>
      <c r="Q675" s="4"/>
    </row>
    <row r="676" spans="1:17" x14ac:dyDescent="0.25">
      <c r="A676" s="19"/>
      <c r="B676" s="19"/>
      <c r="C676" s="19"/>
      <c r="D676" s="24"/>
      <c r="E676" s="25"/>
      <c r="F676" s="25"/>
      <c r="G676" s="25"/>
      <c r="H676" s="25"/>
      <c r="I676" s="26"/>
      <c r="J676" s="30"/>
      <c r="K676" s="30"/>
      <c r="L676" s="33" t="s">
        <v>3</v>
      </c>
      <c r="M676" s="33"/>
      <c r="N676" s="14">
        <v>1</v>
      </c>
      <c r="O676" s="14">
        <f t="shared" si="50"/>
        <v>130</v>
      </c>
      <c r="P676" s="14"/>
      <c r="Q676" s="4"/>
    </row>
    <row r="677" spans="1:17" ht="30" x14ac:dyDescent="0.25">
      <c r="A677" s="19"/>
      <c r="B677" s="19"/>
      <c r="C677" s="19"/>
      <c r="D677" s="24"/>
      <c r="E677" s="25"/>
      <c r="F677" s="25"/>
      <c r="G677" s="25"/>
      <c r="H677" s="25"/>
      <c r="I677" s="26"/>
      <c r="J677" s="30"/>
      <c r="K677" s="30"/>
      <c r="L677" s="15" t="s">
        <v>32</v>
      </c>
      <c r="M677" s="15" t="s">
        <v>261</v>
      </c>
      <c r="N677" s="14">
        <v>1</v>
      </c>
      <c r="O677" s="14">
        <f t="shared" si="50"/>
        <v>130</v>
      </c>
      <c r="P677" s="14"/>
      <c r="Q677" s="4"/>
    </row>
    <row r="678" spans="1:17" ht="30" customHeight="1" x14ac:dyDescent="0.25">
      <c r="A678" s="19"/>
      <c r="B678" s="19"/>
      <c r="C678" s="19"/>
      <c r="D678" s="24"/>
      <c r="E678" s="25"/>
      <c r="F678" s="25"/>
      <c r="G678" s="25"/>
      <c r="H678" s="25"/>
      <c r="I678" s="26"/>
      <c r="J678" s="30"/>
      <c r="K678" s="30"/>
      <c r="L678" s="33" t="s">
        <v>28</v>
      </c>
      <c r="M678" s="33"/>
      <c r="N678" s="14">
        <v>1</v>
      </c>
      <c r="O678" s="14">
        <f t="shared" si="50"/>
        <v>130</v>
      </c>
      <c r="P678" s="14"/>
      <c r="Q678" s="4"/>
    </row>
    <row r="679" spans="1:17" ht="30" customHeight="1" x14ac:dyDescent="0.25">
      <c r="A679" s="19"/>
      <c r="B679" s="19"/>
      <c r="C679" s="19"/>
      <c r="D679" s="24"/>
      <c r="E679" s="25"/>
      <c r="F679" s="25"/>
      <c r="G679" s="25"/>
      <c r="H679" s="25"/>
      <c r="I679" s="26"/>
      <c r="J679" s="30"/>
      <c r="K679" s="30"/>
      <c r="L679" s="33" t="s">
        <v>75</v>
      </c>
      <c r="M679" s="33"/>
      <c r="N679" s="14">
        <v>3</v>
      </c>
      <c r="O679" s="14">
        <f>N679*$N$2</f>
        <v>390</v>
      </c>
      <c r="P679" s="14"/>
      <c r="Q679" s="8" t="s">
        <v>45</v>
      </c>
    </row>
    <row r="680" spans="1:17" x14ac:dyDescent="0.25">
      <c r="A680" s="19"/>
      <c r="B680" s="19"/>
      <c r="C680" s="19"/>
      <c r="D680" s="27"/>
      <c r="E680" s="28"/>
      <c r="F680" s="28"/>
      <c r="G680" s="28"/>
      <c r="H680" s="28"/>
      <c r="I680" s="29"/>
      <c r="J680" s="30"/>
      <c r="K680" s="30"/>
      <c r="L680" s="33" t="s">
        <v>76</v>
      </c>
      <c r="M680" s="33"/>
      <c r="N680" s="14">
        <v>2</v>
      </c>
      <c r="O680" s="14">
        <f>N680*$N$2</f>
        <v>260</v>
      </c>
      <c r="P680" s="14"/>
      <c r="Q680" s="4" t="s">
        <v>45</v>
      </c>
    </row>
    <row r="681" spans="1:17" ht="45" customHeight="1" x14ac:dyDescent="0.25">
      <c r="A681" s="19"/>
      <c r="B681" s="19"/>
      <c r="C681" s="19"/>
      <c r="D681" s="21">
        <v>3</v>
      </c>
      <c r="E681" s="22"/>
      <c r="F681" s="22"/>
      <c r="G681" s="22"/>
      <c r="H681" s="22"/>
      <c r="I681" s="23"/>
      <c r="J681" s="30" t="s">
        <v>260</v>
      </c>
      <c r="K681" s="14" t="s">
        <v>1</v>
      </c>
      <c r="L681" s="33" t="s">
        <v>79</v>
      </c>
      <c r="M681" s="33"/>
      <c r="N681" s="14">
        <v>2</v>
      </c>
      <c r="O681" s="14">
        <f t="shared" ref="O681:O683" si="51">N681*$N$2</f>
        <v>260</v>
      </c>
      <c r="P681" s="14"/>
      <c r="Q681" s="4"/>
    </row>
    <row r="682" spans="1:17" x14ac:dyDescent="0.25">
      <c r="A682" s="19"/>
      <c r="B682" s="19"/>
      <c r="C682" s="19"/>
      <c r="D682" s="24"/>
      <c r="E682" s="25"/>
      <c r="F682" s="25"/>
      <c r="G682" s="25"/>
      <c r="H682" s="25"/>
      <c r="I682" s="26"/>
      <c r="J682" s="30"/>
      <c r="K682" s="30" t="s">
        <v>4</v>
      </c>
      <c r="L682" s="33" t="s">
        <v>2</v>
      </c>
      <c r="M682" s="33"/>
      <c r="N682" s="14">
        <v>1</v>
      </c>
      <c r="O682" s="14">
        <f t="shared" si="51"/>
        <v>130</v>
      </c>
      <c r="P682" s="14"/>
      <c r="Q682" s="4"/>
    </row>
    <row r="683" spans="1:17" x14ac:dyDescent="0.25">
      <c r="A683" s="19"/>
      <c r="B683" s="19"/>
      <c r="C683" s="19"/>
      <c r="D683" s="24"/>
      <c r="E683" s="25"/>
      <c r="F683" s="25"/>
      <c r="G683" s="25"/>
      <c r="H683" s="25"/>
      <c r="I683" s="26"/>
      <c r="J683" s="30"/>
      <c r="K683" s="30"/>
      <c r="L683" s="33" t="s">
        <v>3</v>
      </c>
      <c r="M683" s="33"/>
      <c r="N683" s="14">
        <v>1</v>
      </c>
      <c r="O683" s="14">
        <f t="shared" si="51"/>
        <v>130</v>
      </c>
      <c r="P683" s="14"/>
      <c r="Q683" s="4"/>
    </row>
    <row r="684" spans="1:17" x14ac:dyDescent="0.25">
      <c r="A684" s="19"/>
      <c r="B684" s="19"/>
      <c r="C684" s="19"/>
      <c r="D684" s="24"/>
      <c r="E684" s="25"/>
      <c r="F684" s="25"/>
      <c r="G684" s="25"/>
      <c r="H684" s="25"/>
      <c r="I684" s="26"/>
      <c r="J684" s="30"/>
      <c r="K684" s="30"/>
      <c r="L684" s="33" t="s">
        <v>235</v>
      </c>
      <c r="M684" s="33"/>
      <c r="N684" s="14">
        <v>1</v>
      </c>
      <c r="O684" s="14">
        <f>N684*$N$2</f>
        <v>130</v>
      </c>
      <c r="P684" s="14"/>
      <c r="Q684" s="4"/>
    </row>
    <row r="685" spans="1:17" ht="30" x14ac:dyDescent="0.25">
      <c r="A685" s="19"/>
      <c r="B685" s="19"/>
      <c r="C685" s="19"/>
      <c r="D685" s="24"/>
      <c r="E685" s="25"/>
      <c r="F685" s="25"/>
      <c r="G685" s="25"/>
      <c r="H685" s="25"/>
      <c r="I685" s="26"/>
      <c r="J685" s="30"/>
      <c r="K685" s="30"/>
      <c r="L685" s="15" t="s">
        <v>32</v>
      </c>
      <c r="M685" s="15" t="s">
        <v>261</v>
      </c>
      <c r="N685" s="14">
        <v>1</v>
      </c>
      <c r="O685" s="14">
        <f t="shared" ref="O685:O687" si="52">N685*$N$2</f>
        <v>130</v>
      </c>
      <c r="P685" s="14"/>
      <c r="Q685" s="4"/>
    </row>
    <row r="686" spans="1:17" ht="30" x14ac:dyDescent="0.25">
      <c r="A686" s="19"/>
      <c r="B686" s="19"/>
      <c r="C686" s="19"/>
      <c r="D686" s="24"/>
      <c r="E686" s="25"/>
      <c r="F686" s="25"/>
      <c r="G686" s="25"/>
      <c r="H686" s="25"/>
      <c r="I686" s="26"/>
      <c r="J686" s="30"/>
      <c r="K686" s="30"/>
      <c r="L686" s="15" t="s">
        <v>80</v>
      </c>
      <c r="M686" s="15" t="s">
        <v>261</v>
      </c>
      <c r="N686" s="14">
        <v>1</v>
      </c>
      <c r="O686" s="14">
        <f t="shared" si="52"/>
        <v>130</v>
      </c>
      <c r="P686" s="14"/>
      <c r="Q686" s="4"/>
    </row>
    <row r="687" spans="1:17" ht="30" x14ac:dyDescent="0.25">
      <c r="A687" s="19"/>
      <c r="B687" s="19"/>
      <c r="C687" s="19"/>
      <c r="D687" s="24"/>
      <c r="E687" s="25"/>
      <c r="F687" s="25"/>
      <c r="G687" s="25"/>
      <c r="H687" s="25"/>
      <c r="I687" s="26"/>
      <c r="J687" s="30"/>
      <c r="K687" s="30"/>
      <c r="L687" s="15" t="s">
        <v>127</v>
      </c>
      <c r="M687" s="15" t="s">
        <v>261</v>
      </c>
      <c r="N687" s="14">
        <v>1</v>
      </c>
      <c r="O687" s="14">
        <f t="shared" si="52"/>
        <v>130</v>
      </c>
      <c r="P687" s="14"/>
      <c r="Q687" s="4"/>
    </row>
    <row r="688" spans="1:17" ht="30" customHeight="1" x14ac:dyDescent="0.25">
      <c r="A688" s="19"/>
      <c r="B688" s="19"/>
      <c r="C688" s="19"/>
      <c r="D688" s="24"/>
      <c r="E688" s="25"/>
      <c r="F688" s="25"/>
      <c r="G688" s="25"/>
      <c r="H688" s="25"/>
      <c r="I688" s="26"/>
      <c r="J688" s="30"/>
      <c r="K688" s="30"/>
      <c r="L688" s="33" t="s">
        <v>75</v>
      </c>
      <c r="M688" s="33"/>
      <c r="N688" s="14">
        <v>3</v>
      </c>
      <c r="O688" s="14">
        <f>N688*$N$2</f>
        <v>390</v>
      </c>
      <c r="P688" s="14"/>
      <c r="Q688" s="8"/>
    </row>
    <row r="689" spans="1:17" x14ac:dyDescent="0.25">
      <c r="A689" s="19"/>
      <c r="B689" s="20"/>
      <c r="C689" s="20"/>
      <c r="D689" s="27"/>
      <c r="E689" s="28"/>
      <c r="F689" s="28"/>
      <c r="G689" s="28"/>
      <c r="H689" s="28"/>
      <c r="I689" s="29"/>
      <c r="J689" s="30"/>
      <c r="K689" s="30"/>
      <c r="L689" s="33" t="s">
        <v>76</v>
      </c>
      <c r="M689" s="33"/>
      <c r="N689" s="14">
        <v>2</v>
      </c>
      <c r="O689" s="14">
        <f>N689*$N$2</f>
        <v>260</v>
      </c>
      <c r="P689" s="14"/>
      <c r="Q689" s="4"/>
    </row>
    <row r="690" spans="1:17" ht="15" customHeight="1" x14ac:dyDescent="0.25">
      <c r="A690" s="19"/>
      <c r="B690" s="30" t="s">
        <v>199</v>
      </c>
      <c r="C690" s="21" t="s">
        <v>29</v>
      </c>
      <c r="D690" s="22"/>
      <c r="E690" s="22"/>
      <c r="F690" s="22"/>
      <c r="G690" s="22"/>
      <c r="H690" s="22"/>
      <c r="I690" s="22"/>
      <c r="J690" s="23"/>
      <c r="K690" s="6" t="s">
        <v>1</v>
      </c>
      <c r="L690" s="33" t="s">
        <v>9</v>
      </c>
      <c r="M690" s="33"/>
      <c r="N690" s="6">
        <v>1</v>
      </c>
      <c r="O690" s="6">
        <f t="shared" si="40"/>
        <v>130</v>
      </c>
      <c r="P690" s="6"/>
      <c r="Q690" s="4"/>
    </row>
    <row r="691" spans="1:17" x14ac:dyDescent="0.25">
      <c r="A691" s="19"/>
      <c r="B691" s="30"/>
      <c r="C691" s="24"/>
      <c r="D691" s="25"/>
      <c r="E691" s="25"/>
      <c r="F691" s="25"/>
      <c r="G691" s="25"/>
      <c r="H691" s="25"/>
      <c r="I691" s="25"/>
      <c r="J691" s="26"/>
      <c r="K691" s="30" t="s">
        <v>4</v>
      </c>
      <c r="L691" s="33" t="s">
        <v>2</v>
      </c>
      <c r="M691" s="33"/>
      <c r="N691" s="6">
        <v>1</v>
      </c>
      <c r="O691" s="6">
        <f t="shared" si="40"/>
        <v>130</v>
      </c>
      <c r="P691" s="6"/>
      <c r="Q691" s="4"/>
    </row>
    <row r="692" spans="1:17" x14ac:dyDescent="0.25">
      <c r="A692" s="19"/>
      <c r="B692" s="30"/>
      <c r="C692" s="27"/>
      <c r="D692" s="28"/>
      <c r="E692" s="28"/>
      <c r="F692" s="28"/>
      <c r="G692" s="28"/>
      <c r="H692" s="28"/>
      <c r="I692" s="28"/>
      <c r="J692" s="29"/>
      <c r="K692" s="30"/>
      <c r="L692" s="33" t="s">
        <v>3</v>
      </c>
      <c r="M692" s="33"/>
      <c r="N692" s="6">
        <v>1</v>
      </c>
      <c r="O692" s="6">
        <f t="shared" si="40"/>
        <v>130</v>
      </c>
      <c r="P692" s="6"/>
      <c r="Q692" s="4"/>
    </row>
    <row r="693" spans="1:17" x14ac:dyDescent="0.25">
      <c r="A693" s="19"/>
      <c r="B693" s="30"/>
      <c r="C693" s="30">
        <v>1</v>
      </c>
      <c r="D693" s="21" t="s">
        <v>8</v>
      </c>
      <c r="E693" s="22"/>
      <c r="F693" s="22"/>
      <c r="G693" s="22"/>
      <c r="H693" s="22"/>
      <c r="I693" s="22"/>
      <c r="J693" s="23"/>
      <c r="K693" s="6" t="s">
        <v>1</v>
      </c>
      <c r="L693" s="33" t="s">
        <v>9</v>
      </c>
      <c r="M693" s="33"/>
      <c r="N693" s="6">
        <v>1</v>
      </c>
      <c r="O693" s="6">
        <f t="shared" si="1"/>
        <v>130</v>
      </c>
      <c r="P693" s="6"/>
      <c r="Q693" s="4"/>
    </row>
    <row r="694" spans="1:17" x14ac:dyDescent="0.25">
      <c r="A694" s="19"/>
      <c r="B694" s="30"/>
      <c r="C694" s="30"/>
      <c r="D694" s="24"/>
      <c r="E694" s="25"/>
      <c r="F694" s="25"/>
      <c r="G694" s="25"/>
      <c r="H694" s="25"/>
      <c r="I694" s="25"/>
      <c r="J694" s="26"/>
      <c r="K694" s="30" t="s">
        <v>4</v>
      </c>
      <c r="L694" s="33" t="s">
        <v>2</v>
      </c>
      <c r="M694" s="33"/>
      <c r="N694" s="6">
        <v>1</v>
      </c>
      <c r="O694" s="6">
        <f t="shared" si="1"/>
        <v>130</v>
      </c>
      <c r="P694" s="6"/>
      <c r="Q694" s="4"/>
    </row>
    <row r="695" spans="1:17" x14ac:dyDescent="0.25">
      <c r="A695" s="19"/>
      <c r="B695" s="30"/>
      <c r="C695" s="30"/>
      <c r="D695" s="27"/>
      <c r="E695" s="28"/>
      <c r="F695" s="28"/>
      <c r="G695" s="28"/>
      <c r="H695" s="28"/>
      <c r="I695" s="28"/>
      <c r="J695" s="29"/>
      <c r="K695" s="30"/>
      <c r="L695" s="33" t="s">
        <v>3</v>
      </c>
      <c r="M695" s="33"/>
      <c r="N695" s="6">
        <v>1</v>
      </c>
      <c r="O695" s="6">
        <f t="shared" si="1"/>
        <v>130</v>
      </c>
      <c r="P695" s="6"/>
      <c r="Q695" s="4"/>
    </row>
    <row r="696" spans="1:17" ht="34.5" customHeight="1" x14ac:dyDescent="0.25">
      <c r="A696" s="19"/>
      <c r="B696" s="30"/>
      <c r="C696" s="30"/>
      <c r="D696" s="30" t="s">
        <v>197</v>
      </c>
      <c r="E696" s="30">
        <v>1</v>
      </c>
      <c r="F696" s="30"/>
      <c r="G696" s="30"/>
      <c r="H696" s="30"/>
      <c r="I696" s="30"/>
      <c r="J696" s="30" t="s">
        <v>120</v>
      </c>
      <c r="K696" s="6" t="s">
        <v>1</v>
      </c>
      <c r="L696" s="33" t="s">
        <v>123</v>
      </c>
      <c r="M696" s="33"/>
      <c r="N696" s="6">
        <v>2</v>
      </c>
      <c r="O696" s="6">
        <f>N696*$N$2</f>
        <v>260</v>
      </c>
      <c r="P696" s="6"/>
      <c r="Q696" s="4"/>
    </row>
    <row r="697" spans="1:17" ht="21" customHeight="1" x14ac:dyDescent="0.25">
      <c r="A697" s="19"/>
      <c r="B697" s="30"/>
      <c r="C697" s="30"/>
      <c r="D697" s="30"/>
      <c r="E697" s="30"/>
      <c r="F697" s="30"/>
      <c r="G697" s="30"/>
      <c r="H697" s="30"/>
      <c r="I697" s="30"/>
      <c r="J697" s="30"/>
      <c r="K697" s="30" t="s">
        <v>4</v>
      </c>
      <c r="L697" s="33" t="s">
        <v>2</v>
      </c>
      <c r="M697" s="33"/>
      <c r="N697" s="6">
        <v>1</v>
      </c>
      <c r="O697" s="6">
        <f>N697*$N$2</f>
        <v>130</v>
      </c>
      <c r="P697" s="6"/>
      <c r="Q697" s="4"/>
    </row>
    <row r="698" spans="1:17" x14ac:dyDescent="0.25">
      <c r="A698" s="19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3" t="s">
        <v>3</v>
      </c>
      <c r="M698" s="33"/>
      <c r="N698" s="6">
        <v>1</v>
      </c>
      <c r="O698" s="6">
        <f>N698*$N$2</f>
        <v>130</v>
      </c>
      <c r="P698" s="6"/>
      <c r="Q698" s="4"/>
    </row>
    <row r="699" spans="1:17" x14ac:dyDescent="0.25">
      <c r="A699" s="19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3" t="s">
        <v>122</v>
      </c>
      <c r="M699" s="33"/>
      <c r="N699" s="6">
        <v>1</v>
      </c>
      <c r="O699" s="6">
        <f>N699*$N$2</f>
        <v>130</v>
      </c>
      <c r="P699" s="6"/>
      <c r="Q699" s="4"/>
    </row>
    <row r="700" spans="1:17" x14ac:dyDescent="0.25">
      <c r="A700" s="19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7" t="s">
        <v>54</v>
      </c>
      <c r="M700" s="9" t="s">
        <v>121</v>
      </c>
      <c r="N700" s="6">
        <v>1</v>
      </c>
      <c r="O700" s="6">
        <f>N700*$N$2</f>
        <v>130</v>
      </c>
      <c r="P700" s="6"/>
      <c r="Q700" s="4"/>
    </row>
    <row r="701" spans="1:17" x14ac:dyDescent="0.25">
      <c r="A701" s="19"/>
      <c r="B701" s="30"/>
      <c r="C701" s="30"/>
      <c r="D701" s="30"/>
      <c r="E701" s="30">
        <v>2</v>
      </c>
      <c r="F701" s="30"/>
      <c r="G701" s="30"/>
      <c r="H701" s="30"/>
      <c r="I701" s="30"/>
      <c r="J701" s="30" t="s">
        <v>125</v>
      </c>
      <c r="K701" s="30" t="s">
        <v>1</v>
      </c>
      <c r="L701" s="33" t="s">
        <v>11</v>
      </c>
      <c r="M701" s="33"/>
      <c r="N701" s="6">
        <v>2</v>
      </c>
      <c r="O701" s="6">
        <f t="shared" ref="O701:O708" si="53">N701*$N$2</f>
        <v>260</v>
      </c>
      <c r="P701" s="6"/>
      <c r="Q701" s="4"/>
    </row>
    <row r="702" spans="1:17" x14ac:dyDescent="0.25">
      <c r="A702" s="19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3" t="s">
        <v>68</v>
      </c>
      <c r="M702" s="33"/>
      <c r="N702" s="6">
        <v>2</v>
      </c>
      <c r="O702" s="6">
        <f t="shared" si="53"/>
        <v>260</v>
      </c>
      <c r="P702" s="6"/>
      <c r="Q702" s="4"/>
    </row>
    <row r="703" spans="1:17" x14ac:dyDescent="0.25">
      <c r="A703" s="19"/>
      <c r="B703" s="30"/>
      <c r="C703" s="30"/>
      <c r="D703" s="30"/>
      <c r="E703" s="30"/>
      <c r="F703" s="30"/>
      <c r="G703" s="30"/>
      <c r="H703" s="30"/>
      <c r="I703" s="30"/>
      <c r="J703" s="30"/>
      <c r="K703" s="30" t="s">
        <v>4</v>
      </c>
      <c r="L703" s="33" t="s">
        <v>2</v>
      </c>
      <c r="M703" s="33"/>
      <c r="N703" s="6">
        <v>1</v>
      </c>
      <c r="O703" s="6">
        <f t="shared" si="53"/>
        <v>130</v>
      </c>
      <c r="P703" s="6"/>
      <c r="Q703" s="4"/>
    </row>
    <row r="704" spans="1:17" x14ac:dyDescent="0.25">
      <c r="A704" s="19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3" t="s">
        <v>3</v>
      </c>
      <c r="M704" s="33"/>
      <c r="N704" s="6">
        <v>1</v>
      </c>
      <c r="O704" s="6">
        <f t="shared" si="53"/>
        <v>130</v>
      </c>
      <c r="P704" s="6"/>
      <c r="Q704" s="4"/>
    </row>
    <row r="705" spans="1:17" x14ac:dyDescent="0.25">
      <c r="A705" s="19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3" t="s">
        <v>122</v>
      </c>
      <c r="M705" s="33"/>
      <c r="N705" s="6">
        <v>1</v>
      </c>
      <c r="O705" s="6">
        <f t="shared" ref="O705" si="54">N705*$N$2</f>
        <v>130</v>
      </c>
      <c r="P705" s="6"/>
      <c r="Q705" s="4"/>
    </row>
    <row r="706" spans="1:17" x14ac:dyDescent="0.25">
      <c r="A706" s="19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7" t="s">
        <v>32</v>
      </c>
      <c r="M706" s="9" t="s">
        <v>121</v>
      </c>
      <c r="N706" s="6">
        <v>1</v>
      </c>
      <c r="O706" s="6">
        <f t="shared" si="53"/>
        <v>130</v>
      </c>
      <c r="P706" s="6"/>
      <c r="Q706" s="4"/>
    </row>
    <row r="707" spans="1:17" x14ac:dyDescent="0.25">
      <c r="A707" s="19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3" t="s">
        <v>28</v>
      </c>
      <c r="M707" s="33"/>
      <c r="N707" s="6">
        <v>1</v>
      </c>
      <c r="O707" s="6">
        <f t="shared" si="53"/>
        <v>130</v>
      </c>
      <c r="P707" s="6"/>
      <c r="Q707" s="4"/>
    </row>
    <row r="708" spans="1:17" x14ac:dyDescent="0.25">
      <c r="A708" s="19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3" t="s">
        <v>117</v>
      </c>
      <c r="M708" s="33"/>
      <c r="N708" s="6">
        <v>1</v>
      </c>
      <c r="O708" s="6">
        <f t="shared" si="53"/>
        <v>130</v>
      </c>
      <c r="P708" s="6"/>
      <c r="Q708" s="4"/>
    </row>
    <row r="709" spans="1:17" x14ac:dyDescent="0.25">
      <c r="A709" s="19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3" t="s">
        <v>75</v>
      </c>
      <c r="M709" s="33"/>
      <c r="N709" s="6">
        <v>3</v>
      </c>
      <c r="O709" s="6">
        <f>N709*$N$2</f>
        <v>390</v>
      </c>
      <c r="P709" s="6"/>
      <c r="Q709" s="8" t="s">
        <v>45</v>
      </c>
    </row>
    <row r="710" spans="1:17" x14ac:dyDescent="0.25">
      <c r="A710" s="19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3" t="s">
        <v>76</v>
      </c>
      <c r="M710" s="33"/>
      <c r="N710" s="6">
        <v>2</v>
      </c>
      <c r="O710" s="6">
        <f>N710*$N$2</f>
        <v>260</v>
      </c>
      <c r="P710" s="6"/>
      <c r="Q710" s="4" t="s">
        <v>45</v>
      </c>
    </row>
    <row r="711" spans="1:17" x14ac:dyDescent="0.25">
      <c r="A711" s="19"/>
      <c r="B711" s="30"/>
      <c r="C711" s="30"/>
      <c r="D711" s="30"/>
      <c r="E711" s="30">
        <v>3</v>
      </c>
      <c r="F711" s="30"/>
      <c r="G711" s="30"/>
      <c r="H711" s="30"/>
      <c r="I711" s="30"/>
      <c r="J711" s="30" t="s">
        <v>126</v>
      </c>
      <c r="K711" s="6" t="s">
        <v>1</v>
      </c>
      <c r="L711" s="33" t="s">
        <v>79</v>
      </c>
      <c r="M711" s="33"/>
      <c r="N711" s="6">
        <v>2</v>
      </c>
      <c r="O711" s="6">
        <f t="shared" ref="O711:O718" si="55">N711*$N$2</f>
        <v>260</v>
      </c>
      <c r="P711" s="6"/>
      <c r="Q711" s="4"/>
    </row>
    <row r="712" spans="1:17" x14ac:dyDescent="0.25">
      <c r="A712" s="19"/>
      <c r="B712" s="30"/>
      <c r="C712" s="30"/>
      <c r="D712" s="30"/>
      <c r="E712" s="30"/>
      <c r="F712" s="30"/>
      <c r="G712" s="30"/>
      <c r="H712" s="30"/>
      <c r="I712" s="30"/>
      <c r="J712" s="30"/>
      <c r="K712" s="30" t="s">
        <v>4</v>
      </c>
      <c r="L712" s="33" t="s">
        <v>2</v>
      </c>
      <c r="M712" s="33"/>
      <c r="N712" s="6">
        <v>1</v>
      </c>
      <c r="O712" s="6">
        <f t="shared" si="55"/>
        <v>130</v>
      </c>
      <c r="P712" s="6"/>
      <c r="Q712" s="4"/>
    </row>
    <row r="713" spans="1:17" x14ac:dyDescent="0.25">
      <c r="A713" s="19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3" t="s">
        <v>3</v>
      </c>
      <c r="M713" s="33"/>
      <c r="N713" s="6">
        <v>1</v>
      </c>
      <c r="O713" s="6">
        <f t="shared" si="55"/>
        <v>130</v>
      </c>
      <c r="P713" s="6"/>
      <c r="Q713" s="4"/>
    </row>
    <row r="714" spans="1:17" x14ac:dyDescent="0.25">
      <c r="A714" s="19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3" t="s">
        <v>122</v>
      </c>
      <c r="M714" s="33"/>
      <c r="N714" s="6">
        <v>1</v>
      </c>
      <c r="O714" s="6">
        <f t="shared" si="55"/>
        <v>130</v>
      </c>
      <c r="P714" s="6"/>
      <c r="Q714" s="4"/>
    </row>
    <row r="715" spans="1:17" x14ac:dyDescent="0.25">
      <c r="A715" s="19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7" t="s">
        <v>32</v>
      </c>
      <c r="M715" s="9" t="s">
        <v>121</v>
      </c>
      <c r="N715" s="6">
        <v>1</v>
      </c>
      <c r="O715" s="6">
        <f t="shared" si="55"/>
        <v>130</v>
      </c>
      <c r="P715" s="6"/>
      <c r="Q715" s="4"/>
    </row>
    <row r="716" spans="1:17" x14ac:dyDescent="0.25">
      <c r="A716" s="19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7" t="s">
        <v>80</v>
      </c>
      <c r="M716" s="9" t="s">
        <v>121</v>
      </c>
      <c r="N716" s="6">
        <v>1</v>
      </c>
      <c r="O716" s="6">
        <f t="shared" si="55"/>
        <v>130</v>
      </c>
      <c r="P716" s="6"/>
      <c r="Q716" s="4"/>
    </row>
    <row r="717" spans="1:17" x14ac:dyDescent="0.25">
      <c r="A717" s="19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7" t="s">
        <v>127</v>
      </c>
      <c r="M717" s="9" t="s">
        <v>121</v>
      </c>
      <c r="N717" s="6">
        <v>1</v>
      </c>
      <c r="O717" s="6">
        <f t="shared" si="55"/>
        <v>130</v>
      </c>
      <c r="P717" s="6"/>
      <c r="Q717" s="4"/>
    </row>
    <row r="718" spans="1:17" x14ac:dyDescent="0.25">
      <c r="A718" s="19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3" t="s">
        <v>128</v>
      </c>
      <c r="M718" s="33"/>
      <c r="N718" s="6">
        <v>1</v>
      </c>
      <c r="O718" s="6">
        <f t="shared" si="55"/>
        <v>130</v>
      </c>
      <c r="P718" s="6"/>
      <c r="Q718" s="4"/>
    </row>
    <row r="719" spans="1:17" x14ac:dyDescent="0.25">
      <c r="A719" s="19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3" t="s">
        <v>129</v>
      </c>
      <c r="M719" s="33"/>
      <c r="N719" s="6">
        <v>1</v>
      </c>
      <c r="O719" s="6">
        <f t="shared" ref="O719" si="56">N719*$N$2</f>
        <v>130</v>
      </c>
      <c r="P719" s="6"/>
      <c r="Q719" s="4"/>
    </row>
    <row r="720" spans="1:17" x14ac:dyDescent="0.25">
      <c r="A720" s="19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3" t="s">
        <v>75</v>
      </c>
      <c r="M720" s="33"/>
      <c r="N720" s="6">
        <v>3</v>
      </c>
      <c r="O720" s="6">
        <f>N720*$N$2</f>
        <v>390</v>
      </c>
      <c r="P720" s="6"/>
      <c r="Q720" s="8"/>
    </row>
    <row r="721" spans="1:17" x14ac:dyDescent="0.25">
      <c r="A721" s="19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3" t="s">
        <v>76</v>
      </c>
      <c r="M721" s="33"/>
      <c r="N721" s="6">
        <v>2</v>
      </c>
      <c r="O721" s="6">
        <f>N721*$N$2</f>
        <v>260</v>
      </c>
      <c r="P721" s="6"/>
      <c r="Q721" s="4"/>
    </row>
    <row r="722" spans="1:17" x14ac:dyDescent="0.25">
      <c r="A722" s="19"/>
      <c r="B722" s="30"/>
      <c r="C722" s="30"/>
      <c r="D722" s="30" t="s">
        <v>199</v>
      </c>
      <c r="E722" s="30"/>
      <c r="F722" s="30"/>
      <c r="G722" s="30"/>
      <c r="H722" s="30"/>
      <c r="I722" s="30"/>
      <c r="J722" s="30" t="s">
        <v>131</v>
      </c>
      <c r="K722" s="30" t="s">
        <v>1</v>
      </c>
      <c r="L722" s="33" t="s">
        <v>11</v>
      </c>
      <c r="M722" s="33"/>
      <c r="N722" s="6">
        <v>2</v>
      </c>
      <c r="O722" s="6">
        <f t="shared" ref="O722:O729" si="57">N722*$N$2</f>
        <v>260</v>
      </c>
      <c r="P722" s="6"/>
      <c r="Q722" s="4"/>
    </row>
    <row r="723" spans="1:17" x14ac:dyDescent="0.25">
      <c r="A723" s="19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3" t="s">
        <v>68</v>
      </c>
      <c r="M723" s="33"/>
      <c r="N723" s="6">
        <v>2</v>
      </c>
      <c r="O723" s="6">
        <f t="shared" si="57"/>
        <v>260</v>
      </c>
      <c r="P723" s="6"/>
      <c r="Q723" s="4"/>
    </row>
    <row r="724" spans="1:17" x14ac:dyDescent="0.25">
      <c r="A724" s="19"/>
      <c r="B724" s="30"/>
      <c r="C724" s="30"/>
      <c r="D724" s="30"/>
      <c r="E724" s="30"/>
      <c r="F724" s="30"/>
      <c r="G724" s="30"/>
      <c r="H724" s="30"/>
      <c r="I724" s="30"/>
      <c r="J724" s="30"/>
      <c r="K724" s="30" t="s">
        <v>4</v>
      </c>
      <c r="L724" s="33" t="s">
        <v>2</v>
      </c>
      <c r="M724" s="33"/>
      <c r="N724" s="6">
        <v>1</v>
      </c>
      <c r="O724" s="6">
        <f t="shared" si="57"/>
        <v>130</v>
      </c>
      <c r="P724" s="6"/>
      <c r="Q724" s="4"/>
    </row>
    <row r="725" spans="1:17" x14ac:dyDescent="0.25">
      <c r="A725" s="19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3" t="s">
        <v>3</v>
      </c>
      <c r="M725" s="33"/>
      <c r="N725" s="6">
        <v>1</v>
      </c>
      <c r="O725" s="6">
        <f t="shared" si="57"/>
        <v>130</v>
      </c>
      <c r="P725" s="6"/>
      <c r="Q725" s="4"/>
    </row>
    <row r="726" spans="1:17" x14ac:dyDescent="0.25">
      <c r="A726" s="19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3" t="s">
        <v>122</v>
      </c>
      <c r="M726" s="33"/>
      <c r="N726" s="6">
        <v>1</v>
      </c>
      <c r="O726" s="6">
        <f t="shared" si="57"/>
        <v>130</v>
      </c>
      <c r="P726" s="6"/>
      <c r="Q726" s="4"/>
    </row>
    <row r="727" spans="1:17" x14ac:dyDescent="0.25">
      <c r="A727" s="19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7" t="s">
        <v>32</v>
      </c>
      <c r="M727" s="9" t="s">
        <v>121</v>
      </c>
      <c r="N727" s="6">
        <v>1</v>
      </c>
      <c r="O727" s="6">
        <f t="shared" si="57"/>
        <v>130</v>
      </c>
      <c r="P727" s="6"/>
      <c r="Q727" s="4"/>
    </row>
    <row r="728" spans="1:17" x14ac:dyDescent="0.25">
      <c r="A728" s="19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3" t="s">
        <v>28</v>
      </c>
      <c r="M728" s="33"/>
      <c r="N728" s="6">
        <v>1</v>
      </c>
      <c r="O728" s="6">
        <f t="shared" si="57"/>
        <v>130</v>
      </c>
      <c r="P728" s="6"/>
      <c r="Q728" s="4"/>
    </row>
    <row r="729" spans="1:17" x14ac:dyDescent="0.25">
      <c r="A729" s="19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3" t="s">
        <v>117</v>
      </c>
      <c r="M729" s="33"/>
      <c r="N729" s="6">
        <v>1</v>
      </c>
      <c r="O729" s="6">
        <f t="shared" si="57"/>
        <v>130</v>
      </c>
      <c r="P729" s="6"/>
      <c r="Q729" s="4"/>
    </row>
    <row r="730" spans="1:17" x14ac:dyDescent="0.25">
      <c r="A730" s="19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3" t="s">
        <v>75</v>
      </c>
      <c r="M730" s="33"/>
      <c r="N730" s="6">
        <v>3</v>
      </c>
      <c r="O730" s="6">
        <f>N730*$N$2</f>
        <v>390</v>
      </c>
      <c r="P730" s="6"/>
      <c r="Q730" s="8" t="s">
        <v>45</v>
      </c>
    </row>
    <row r="731" spans="1:17" x14ac:dyDescent="0.25">
      <c r="A731" s="19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3" t="s">
        <v>76</v>
      </c>
      <c r="M731" s="33"/>
      <c r="N731" s="6">
        <v>2</v>
      </c>
      <c r="O731" s="6">
        <f>N731*$N$2</f>
        <v>260</v>
      </c>
      <c r="P731" s="6"/>
      <c r="Q731" s="4" t="s">
        <v>45</v>
      </c>
    </row>
    <row r="732" spans="1:17" ht="34.5" customHeight="1" x14ac:dyDescent="0.25">
      <c r="A732" s="19"/>
      <c r="B732" s="30"/>
      <c r="C732" s="30">
        <v>2</v>
      </c>
      <c r="D732" s="30" t="s">
        <v>197</v>
      </c>
      <c r="E732" s="30"/>
      <c r="F732" s="30"/>
      <c r="G732" s="30"/>
      <c r="H732" s="30"/>
      <c r="I732" s="30"/>
      <c r="J732" s="30" t="s">
        <v>115</v>
      </c>
      <c r="K732" s="6" t="s">
        <v>1</v>
      </c>
      <c r="L732" s="33" t="s">
        <v>124</v>
      </c>
      <c r="M732" s="33"/>
      <c r="N732" s="6">
        <v>3</v>
      </c>
      <c r="O732" s="6">
        <f t="shared" ref="O732:O744" si="58">N732*$N$2</f>
        <v>390</v>
      </c>
      <c r="P732" s="6"/>
      <c r="Q732" s="4"/>
    </row>
    <row r="733" spans="1:17" ht="45" customHeight="1" x14ac:dyDescent="0.25">
      <c r="A733" s="19"/>
      <c r="B733" s="30"/>
      <c r="C733" s="30"/>
      <c r="D733" s="30"/>
      <c r="E733" s="30"/>
      <c r="F733" s="30"/>
      <c r="G733" s="30"/>
      <c r="H733" s="30"/>
      <c r="I733" s="30"/>
      <c r="J733" s="30"/>
      <c r="K733" s="30" t="s">
        <v>4</v>
      </c>
      <c r="L733" s="33" t="s">
        <v>2</v>
      </c>
      <c r="M733" s="33"/>
      <c r="N733" s="6">
        <v>1</v>
      </c>
      <c r="O733" s="6">
        <f t="shared" si="58"/>
        <v>130</v>
      </c>
      <c r="P733" s="6"/>
      <c r="Q733" s="4"/>
    </row>
    <row r="734" spans="1:17" x14ac:dyDescent="0.25">
      <c r="A734" s="19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3" t="s">
        <v>3</v>
      </c>
      <c r="M734" s="33"/>
      <c r="N734" s="6">
        <v>1</v>
      </c>
      <c r="O734" s="6">
        <f t="shared" si="58"/>
        <v>130</v>
      </c>
      <c r="P734" s="6"/>
      <c r="Q734" s="4"/>
    </row>
    <row r="735" spans="1:17" x14ac:dyDescent="0.25">
      <c r="A735" s="19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 t="s">
        <v>32</v>
      </c>
      <c r="M735" s="9" t="s">
        <v>113</v>
      </c>
      <c r="N735" s="6">
        <v>1</v>
      </c>
      <c r="O735" s="6">
        <f t="shared" si="58"/>
        <v>130</v>
      </c>
      <c r="P735" s="6"/>
      <c r="Q735" s="4"/>
    </row>
    <row r="736" spans="1:17" x14ac:dyDescent="0.25">
      <c r="A736" s="19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7" t="s">
        <v>114</v>
      </c>
      <c r="N736" s="6">
        <v>1</v>
      </c>
      <c r="O736" s="6">
        <f t="shared" si="58"/>
        <v>130</v>
      </c>
      <c r="P736" s="6"/>
      <c r="Q736" s="4"/>
    </row>
    <row r="737" spans="1:17" x14ac:dyDescent="0.25">
      <c r="A737" s="19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7" t="s">
        <v>54</v>
      </c>
      <c r="M737" s="7" t="s">
        <v>112</v>
      </c>
      <c r="N737" s="6">
        <v>1</v>
      </c>
      <c r="O737" s="6">
        <f t="shared" si="58"/>
        <v>130</v>
      </c>
      <c r="P737" s="6"/>
      <c r="Q737" s="4"/>
    </row>
    <row r="738" spans="1:17" x14ac:dyDescent="0.25">
      <c r="A738" s="19"/>
      <c r="B738" s="30"/>
      <c r="C738" s="30"/>
      <c r="D738" s="30" t="s">
        <v>199</v>
      </c>
      <c r="E738" s="30"/>
      <c r="F738" s="30"/>
      <c r="G738" s="30"/>
      <c r="H738" s="30"/>
      <c r="I738" s="30"/>
      <c r="J738" s="30" t="s">
        <v>116</v>
      </c>
      <c r="K738" s="30" t="s">
        <v>1</v>
      </c>
      <c r="L738" s="33" t="s">
        <v>11</v>
      </c>
      <c r="M738" s="33"/>
      <c r="N738" s="6">
        <v>2</v>
      </c>
      <c r="O738" s="6">
        <f t="shared" si="58"/>
        <v>260</v>
      </c>
      <c r="P738" s="6"/>
      <c r="Q738" s="4"/>
    </row>
    <row r="739" spans="1:17" x14ac:dyDescent="0.25">
      <c r="A739" s="19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3" t="s">
        <v>68</v>
      </c>
      <c r="M739" s="33"/>
      <c r="N739" s="6">
        <v>2</v>
      </c>
      <c r="O739" s="6">
        <f t="shared" si="58"/>
        <v>260</v>
      </c>
      <c r="P739" s="6"/>
      <c r="Q739" s="4"/>
    </row>
    <row r="740" spans="1:17" x14ac:dyDescent="0.25">
      <c r="A740" s="19"/>
      <c r="B740" s="30"/>
      <c r="C740" s="30"/>
      <c r="D740" s="30"/>
      <c r="E740" s="30"/>
      <c r="F740" s="30"/>
      <c r="G740" s="30"/>
      <c r="H740" s="30"/>
      <c r="I740" s="30"/>
      <c r="J740" s="30"/>
      <c r="K740" s="30" t="s">
        <v>4</v>
      </c>
      <c r="L740" s="33" t="s">
        <v>2</v>
      </c>
      <c r="M740" s="33"/>
      <c r="N740" s="6">
        <v>1</v>
      </c>
      <c r="O740" s="6">
        <f t="shared" si="58"/>
        <v>130</v>
      </c>
      <c r="P740" s="6"/>
      <c r="Q740" s="4"/>
    </row>
    <row r="741" spans="1:17" x14ac:dyDescent="0.25">
      <c r="A741" s="19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3" t="s">
        <v>3</v>
      </c>
      <c r="M741" s="33"/>
      <c r="N741" s="6">
        <v>1</v>
      </c>
      <c r="O741" s="6">
        <f t="shared" si="58"/>
        <v>130</v>
      </c>
      <c r="P741" s="6"/>
      <c r="Q741" s="4"/>
    </row>
    <row r="742" spans="1:17" x14ac:dyDescent="0.25">
      <c r="A742" s="19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3" t="s">
        <v>117</v>
      </c>
      <c r="M742" s="33"/>
      <c r="N742" s="6">
        <v>1</v>
      </c>
      <c r="O742" s="6">
        <f t="shared" si="58"/>
        <v>130</v>
      </c>
      <c r="P742" s="6"/>
      <c r="Q742" s="4"/>
    </row>
    <row r="743" spans="1:17" x14ac:dyDescent="0.25">
      <c r="A743" s="19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7" t="s">
        <v>32</v>
      </c>
      <c r="M743" s="7" t="s">
        <v>112</v>
      </c>
      <c r="N743" s="6">
        <v>1</v>
      </c>
      <c r="O743" s="6">
        <f t="shared" si="58"/>
        <v>130</v>
      </c>
      <c r="P743" s="6"/>
      <c r="Q743" s="4"/>
    </row>
    <row r="744" spans="1:17" x14ac:dyDescent="0.25">
      <c r="A744" s="19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3" t="s">
        <v>28</v>
      </c>
      <c r="M744" s="33"/>
      <c r="N744" s="6">
        <v>1</v>
      </c>
      <c r="O744" s="6">
        <f t="shared" si="58"/>
        <v>130</v>
      </c>
      <c r="P744" s="6"/>
      <c r="Q744" s="4"/>
    </row>
    <row r="745" spans="1:17" x14ac:dyDescent="0.25">
      <c r="A745" s="19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3" t="s">
        <v>75</v>
      </c>
      <c r="M745" s="33"/>
      <c r="N745" s="6">
        <v>3</v>
      </c>
      <c r="O745" s="6">
        <f>N745*$N$2</f>
        <v>390</v>
      </c>
      <c r="P745" s="6"/>
      <c r="Q745" s="8" t="s">
        <v>45</v>
      </c>
    </row>
    <row r="746" spans="1:17" x14ac:dyDescent="0.25">
      <c r="A746" s="19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3" t="s">
        <v>76</v>
      </c>
      <c r="M746" s="33"/>
      <c r="N746" s="6">
        <v>2</v>
      </c>
      <c r="O746" s="6">
        <f>N746*$N$2</f>
        <v>260</v>
      </c>
      <c r="P746" s="6"/>
      <c r="Q746" s="4" t="s">
        <v>45</v>
      </c>
    </row>
    <row r="747" spans="1:17" x14ac:dyDescent="0.25">
      <c r="A747" s="19"/>
      <c r="B747" s="30"/>
      <c r="C747" s="30"/>
      <c r="D747" s="30" t="s">
        <v>200</v>
      </c>
      <c r="E747" s="30"/>
      <c r="F747" s="30"/>
      <c r="G747" s="30"/>
      <c r="H747" s="30"/>
      <c r="I747" s="30"/>
      <c r="J747" s="30" t="s">
        <v>130</v>
      </c>
      <c r="K747" s="6" t="s">
        <v>1</v>
      </c>
      <c r="L747" s="33" t="s">
        <v>79</v>
      </c>
      <c r="M747" s="33"/>
      <c r="N747" s="6">
        <v>2</v>
      </c>
      <c r="O747" s="6">
        <f t="shared" ref="O747:O752" si="59">N747*$N$2</f>
        <v>260</v>
      </c>
      <c r="P747" s="6"/>
      <c r="Q747" s="4"/>
    </row>
    <row r="748" spans="1:17" x14ac:dyDescent="0.25">
      <c r="A748" s="19"/>
      <c r="B748" s="30"/>
      <c r="C748" s="30"/>
      <c r="D748" s="30"/>
      <c r="E748" s="30"/>
      <c r="F748" s="30"/>
      <c r="G748" s="30"/>
      <c r="H748" s="30"/>
      <c r="I748" s="30"/>
      <c r="J748" s="30"/>
      <c r="K748" s="30" t="s">
        <v>4</v>
      </c>
      <c r="L748" s="33" t="s">
        <v>2</v>
      </c>
      <c r="M748" s="33"/>
      <c r="N748" s="6">
        <v>1</v>
      </c>
      <c r="O748" s="6">
        <f t="shared" si="59"/>
        <v>130</v>
      </c>
      <c r="P748" s="6"/>
      <c r="Q748" s="4"/>
    </row>
    <row r="749" spans="1:17" x14ac:dyDescent="0.25">
      <c r="A749" s="19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3" t="s">
        <v>3</v>
      </c>
      <c r="M749" s="33"/>
      <c r="N749" s="6">
        <v>1</v>
      </c>
      <c r="O749" s="6">
        <f t="shared" si="59"/>
        <v>130</v>
      </c>
      <c r="P749" s="6"/>
      <c r="Q749" s="4"/>
    </row>
    <row r="750" spans="1:17" x14ac:dyDescent="0.25">
      <c r="A750" s="19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7" t="s">
        <v>32</v>
      </c>
      <c r="M750" s="7" t="s">
        <v>112</v>
      </c>
      <c r="N750" s="6">
        <v>1</v>
      </c>
      <c r="O750" s="6">
        <f t="shared" si="59"/>
        <v>130</v>
      </c>
      <c r="P750" s="6"/>
      <c r="Q750" s="4"/>
    </row>
    <row r="751" spans="1:17" x14ac:dyDescent="0.25">
      <c r="A751" s="19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7" t="s">
        <v>80</v>
      </c>
      <c r="M751" s="7" t="s">
        <v>112</v>
      </c>
      <c r="N751" s="6">
        <v>1</v>
      </c>
      <c r="O751" s="6">
        <f t="shared" si="59"/>
        <v>130</v>
      </c>
      <c r="P751" s="6"/>
      <c r="Q751" s="4"/>
    </row>
    <row r="752" spans="1:17" x14ac:dyDescent="0.25">
      <c r="A752" s="19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7" t="s">
        <v>127</v>
      </c>
      <c r="M752" s="7" t="s">
        <v>112</v>
      </c>
      <c r="N752" s="6">
        <v>1</v>
      </c>
      <c r="O752" s="6">
        <f t="shared" si="59"/>
        <v>130</v>
      </c>
      <c r="P752" s="6"/>
      <c r="Q752" s="4"/>
    </row>
    <row r="753" spans="1:17" x14ac:dyDescent="0.25">
      <c r="A753" s="19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3" t="s">
        <v>75</v>
      </c>
      <c r="M753" s="33"/>
      <c r="N753" s="6">
        <v>3</v>
      </c>
      <c r="O753" s="6">
        <f>N753*$N$2</f>
        <v>390</v>
      </c>
      <c r="P753" s="6"/>
      <c r="Q753" s="8"/>
    </row>
    <row r="754" spans="1:17" x14ac:dyDescent="0.25">
      <c r="A754" s="19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3" t="s">
        <v>76</v>
      </c>
      <c r="M754" s="33"/>
      <c r="N754" s="6">
        <v>2</v>
      </c>
      <c r="O754" s="6">
        <f>N754*$N$2</f>
        <v>260</v>
      </c>
      <c r="P754" s="6"/>
      <c r="Q754" s="4"/>
    </row>
    <row r="755" spans="1:17" ht="34.5" customHeight="1" x14ac:dyDescent="0.25">
      <c r="A755" s="19"/>
      <c r="B755" s="30"/>
      <c r="C755" s="30">
        <v>3</v>
      </c>
      <c r="D755" s="30" t="s">
        <v>197</v>
      </c>
      <c r="E755" s="30"/>
      <c r="F755" s="30"/>
      <c r="G755" s="30"/>
      <c r="H755" s="30"/>
      <c r="I755" s="30"/>
      <c r="J755" s="30" t="s">
        <v>136</v>
      </c>
      <c r="K755" s="6" t="s">
        <v>1</v>
      </c>
      <c r="L755" s="33" t="s">
        <v>123</v>
      </c>
      <c r="M755" s="33"/>
      <c r="N755" s="6">
        <v>2</v>
      </c>
      <c r="O755" s="6">
        <f t="shared" ref="O755:O765" si="60">N755*$N$2</f>
        <v>260</v>
      </c>
      <c r="P755" s="6"/>
      <c r="Q755" s="4"/>
    </row>
    <row r="756" spans="1:17" ht="21" customHeight="1" x14ac:dyDescent="0.25">
      <c r="A756" s="19"/>
      <c r="B756" s="30"/>
      <c r="C756" s="30"/>
      <c r="D756" s="30"/>
      <c r="E756" s="30"/>
      <c r="F756" s="30"/>
      <c r="G756" s="30"/>
      <c r="H756" s="30"/>
      <c r="I756" s="30"/>
      <c r="J756" s="30"/>
      <c r="K756" s="30" t="s">
        <v>4</v>
      </c>
      <c r="L756" s="33" t="s">
        <v>2</v>
      </c>
      <c r="M756" s="33"/>
      <c r="N756" s="6">
        <v>1</v>
      </c>
      <c r="O756" s="6">
        <f t="shared" si="60"/>
        <v>130</v>
      </c>
      <c r="P756" s="6"/>
      <c r="Q756" s="4"/>
    </row>
    <row r="757" spans="1:17" x14ac:dyDescent="0.25">
      <c r="A757" s="19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3" t="s">
        <v>3</v>
      </c>
      <c r="M757" s="33"/>
      <c r="N757" s="6">
        <v>1</v>
      </c>
      <c r="O757" s="6">
        <f t="shared" si="60"/>
        <v>130</v>
      </c>
      <c r="P757" s="6"/>
      <c r="Q757" s="4"/>
    </row>
    <row r="758" spans="1:17" x14ac:dyDescent="0.25">
      <c r="A758" s="19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7" t="s">
        <v>54</v>
      </c>
      <c r="M758" s="9" t="s">
        <v>139</v>
      </c>
      <c r="N758" s="6">
        <v>1</v>
      </c>
      <c r="O758" s="6">
        <f t="shared" si="60"/>
        <v>130</v>
      </c>
      <c r="P758" s="6"/>
      <c r="Q758" s="4"/>
    </row>
    <row r="759" spans="1:17" x14ac:dyDescent="0.25">
      <c r="A759" s="19"/>
      <c r="B759" s="30"/>
      <c r="C759" s="30"/>
      <c r="D759" s="30" t="s">
        <v>199</v>
      </c>
      <c r="E759" s="30"/>
      <c r="F759" s="30"/>
      <c r="G759" s="30"/>
      <c r="H759" s="30"/>
      <c r="I759" s="30"/>
      <c r="J759" s="30" t="s">
        <v>137</v>
      </c>
      <c r="K759" s="30" t="s">
        <v>1</v>
      </c>
      <c r="L759" s="33" t="s">
        <v>11</v>
      </c>
      <c r="M759" s="33"/>
      <c r="N759" s="6">
        <v>2</v>
      </c>
      <c r="O759" s="6">
        <f t="shared" si="60"/>
        <v>260</v>
      </c>
      <c r="P759" s="6"/>
      <c r="Q759" s="4"/>
    </row>
    <row r="760" spans="1:17" x14ac:dyDescent="0.25">
      <c r="A760" s="19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3" t="s">
        <v>68</v>
      </c>
      <c r="M760" s="33"/>
      <c r="N760" s="6">
        <v>2</v>
      </c>
      <c r="O760" s="6">
        <f t="shared" si="60"/>
        <v>260</v>
      </c>
      <c r="P760" s="6"/>
      <c r="Q760" s="4"/>
    </row>
    <row r="761" spans="1:17" x14ac:dyDescent="0.25">
      <c r="A761" s="19"/>
      <c r="B761" s="30"/>
      <c r="C761" s="30"/>
      <c r="D761" s="30"/>
      <c r="E761" s="30"/>
      <c r="F761" s="30"/>
      <c r="G761" s="30"/>
      <c r="H761" s="30"/>
      <c r="I761" s="30"/>
      <c r="J761" s="30"/>
      <c r="K761" s="30" t="s">
        <v>4</v>
      </c>
      <c r="L761" s="33" t="s">
        <v>2</v>
      </c>
      <c r="M761" s="33"/>
      <c r="N761" s="6">
        <v>1</v>
      </c>
      <c r="O761" s="6">
        <f t="shared" si="60"/>
        <v>130</v>
      </c>
      <c r="P761" s="6"/>
      <c r="Q761" s="4"/>
    </row>
    <row r="762" spans="1:17" x14ac:dyDescent="0.25">
      <c r="A762" s="19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3" t="s">
        <v>3</v>
      </c>
      <c r="M762" s="33"/>
      <c r="N762" s="6">
        <v>1</v>
      </c>
      <c r="O762" s="6">
        <f t="shared" si="60"/>
        <v>130</v>
      </c>
      <c r="P762" s="6"/>
      <c r="Q762" s="4"/>
    </row>
    <row r="763" spans="1:17" x14ac:dyDescent="0.25">
      <c r="A763" s="19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7" t="s">
        <v>32</v>
      </c>
      <c r="M763" s="9" t="s">
        <v>139</v>
      </c>
      <c r="N763" s="6">
        <v>1</v>
      </c>
      <c r="O763" s="6">
        <f t="shared" si="60"/>
        <v>130</v>
      </c>
      <c r="P763" s="6"/>
      <c r="Q763" s="4"/>
    </row>
    <row r="764" spans="1:17" x14ac:dyDescent="0.25">
      <c r="A764" s="19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3" t="s">
        <v>28</v>
      </c>
      <c r="M764" s="33"/>
      <c r="N764" s="6">
        <v>1</v>
      </c>
      <c r="O764" s="6">
        <f t="shared" si="60"/>
        <v>130</v>
      </c>
      <c r="P764" s="6"/>
      <c r="Q764" s="4"/>
    </row>
    <row r="765" spans="1:17" x14ac:dyDescent="0.25">
      <c r="A765" s="19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3" t="s">
        <v>117</v>
      </c>
      <c r="M765" s="33"/>
      <c r="N765" s="6">
        <v>1</v>
      </c>
      <c r="O765" s="6">
        <f t="shared" si="60"/>
        <v>130</v>
      </c>
      <c r="P765" s="6"/>
      <c r="Q765" s="4"/>
    </row>
    <row r="766" spans="1:17" x14ac:dyDescent="0.25">
      <c r="A766" s="19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3" t="s">
        <v>75</v>
      </c>
      <c r="M766" s="33"/>
      <c r="N766" s="6">
        <v>3</v>
      </c>
      <c r="O766" s="6">
        <f>N766*$N$2</f>
        <v>390</v>
      </c>
      <c r="P766" s="6"/>
      <c r="Q766" s="8" t="s">
        <v>45</v>
      </c>
    </row>
    <row r="767" spans="1:17" x14ac:dyDescent="0.25">
      <c r="A767" s="19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3" t="s">
        <v>76</v>
      </c>
      <c r="M767" s="33"/>
      <c r="N767" s="6">
        <v>2</v>
      </c>
      <c r="O767" s="6">
        <f>N767*$N$2</f>
        <v>260</v>
      </c>
      <c r="P767" s="6"/>
      <c r="Q767" s="4" t="s">
        <v>45</v>
      </c>
    </row>
    <row r="768" spans="1:17" x14ac:dyDescent="0.25">
      <c r="A768" s="19"/>
      <c r="B768" s="30"/>
      <c r="C768" s="30"/>
      <c r="D768" s="30" t="s">
        <v>200</v>
      </c>
      <c r="E768" s="30"/>
      <c r="F768" s="30"/>
      <c r="G768" s="30"/>
      <c r="H768" s="30"/>
      <c r="I768" s="30"/>
      <c r="J768" s="30" t="s">
        <v>138</v>
      </c>
      <c r="K768" s="6" t="s">
        <v>1</v>
      </c>
      <c r="L768" s="33" t="s">
        <v>79</v>
      </c>
      <c r="M768" s="33"/>
      <c r="N768" s="6">
        <v>2</v>
      </c>
      <c r="O768" s="6">
        <f t="shared" ref="O768:O775" si="61">N768*$N$2</f>
        <v>260</v>
      </c>
      <c r="P768" s="6"/>
      <c r="Q768" s="4"/>
    </row>
    <row r="769" spans="1:17" x14ac:dyDescent="0.25">
      <c r="A769" s="19"/>
      <c r="B769" s="30"/>
      <c r="C769" s="30"/>
      <c r="D769" s="30"/>
      <c r="E769" s="30"/>
      <c r="F769" s="30"/>
      <c r="G769" s="30"/>
      <c r="H769" s="30"/>
      <c r="I769" s="30"/>
      <c r="J769" s="30"/>
      <c r="K769" s="30" t="s">
        <v>4</v>
      </c>
      <c r="L769" s="33" t="s">
        <v>2</v>
      </c>
      <c r="M769" s="33"/>
      <c r="N769" s="6">
        <v>1</v>
      </c>
      <c r="O769" s="6">
        <f t="shared" si="61"/>
        <v>130</v>
      </c>
      <c r="P769" s="6"/>
      <c r="Q769" s="4"/>
    </row>
    <row r="770" spans="1:17" x14ac:dyDescent="0.25">
      <c r="A770" s="19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3" t="s">
        <v>3</v>
      </c>
      <c r="M770" s="33"/>
      <c r="N770" s="6">
        <v>1</v>
      </c>
      <c r="O770" s="6">
        <f t="shared" si="61"/>
        <v>130</v>
      </c>
      <c r="P770" s="6"/>
      <c r="Q770" s="4"/>
    </row>
    <row r="771" spans="1:17" x14ac:dyDescent="0.25">
      <c r="A771" s="19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7" t="s">
        <v>32</v>
      </c>
      <c r="M771" s="9" t="s">
        <v>139</v>
      </c>
      <c r="N771" s="6">
        <v>1</v>
      </c>
      <c r="O771" s="6">
        <f t="shared" si="61"/>
        <v>130</v>
      </c>
      <c r="P771" s="6"/>
      <c r="Q771" s="4"/>
    </row>
    <row r="772" spans="1:17" x14ac:dyDescent="0.25">
      <c r="A772" s="19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7" t="s">
        <v>80</v>
      </c>
      <c r="M772" s="9" t="s">
        <v>139</v>
      </c>
      <c r="N772" s="6">
        <v>1</v>
      </c>
      <c r="O772" s="6">
        <f t="shared" si="61"/>
        <v>130</v>
      </c>
      <c r="P772" s="6"/>
      <c r="Q772" s="4"/>
    </row>
    <row r="773" spans="1:17" x14ac:dyDescent="0.25">
      <c r="A773" s="19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7" t="s">
        <v>127</v>
      </c>
      <c r="M773" s="9" t="s">
        <v>139</v>
      </c>
      <c r="N773" s="6">
        <v>1</v>
      </c>
      <c r="O773" s="6">
        <f t="shared" si="61"/>
        <v>130</v>
      </c>
      <c r="P773" s="6"/>
      <c r="Q773" s="4"/>
    </row>
    <row r="774" spans="1:17" x14ac:dyDescent="0.25">
      <c r="A774" s="19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3" t="s">
        <v>128</v>
      </c>
      <c r="M774" s="33"/>
      <c r="N774" s="6">
        <v>1</v>
      </c>
      <c r="O774" s="6">
        <f t="shared" si="61"/>
        <v>130</v>
      </c>
      <c r="P774" s="6"/>
      <c r="Q774" s="4"/>
    </row>
    <row r="775" spans="1:17" x14ac:dyDescent="0.25">
      <c r="A775" s="19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3" t="s">
        <v>129</v>
      </c>
      <c r="M775" s="33"/>
      <c r="N775" s="6">
        <v>1</v>
      </c>
      <c r="O775" s="6">
        <f t="shared" si="61"/>
        <v>130</v>
      </c>
      <c r="P775" s="6"/>
      <c r="Q775" s="4"/>
    </row>
    <row r="776" spans="1:17" x14ac:dyDescent="0.25">
      <c r="A776" s="19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3" t="s">
        <v>75</v>
      </c>
      <c r="M776" s="33"/>
      <c r="N776" s="6">
        <v>3</v>
      </c>
      <c r="O776" s="6">
        <f>N776*$N$2</f>
        <v>390</v>
      </c>
      <c r="P776" s="6"/>
      <c r="Q776" s="8"/>
    </row>
    <row r="777" spans="1:17" x14ac:dyDescent="0.25">
      <c r="A777" s="19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3" t="s">
        <v>76</v>
      </c>
      <c r="M777" s="33"/>
      <c r="N777" s="6">
        <v>2</v>
      </c>
      <c r="O777" s="6">
        <f>N777*$N$2</f>
        <v>260</v>
      </c>
      <c r="P777" s="6"/>
      <c r="Q777" s="4"/>
    </row>
    <row r="778" spans="1:17" ht="34.5" customHeight="1" x14ac:dyDescent="0.25">
      <c r="A778" s="19"/>
      <c r="B778" s="30"/>
      <c r="C778" s="21">
        <v>4</v>
      </c>
      <c r="D778" s="22"/>
      <c r="E778" s="22"/>
      <c r="F778" s="22"/>
      <c r="G778" s="22"/>
      <c r="H778" s="22"/>
      <c r="I778" s="23"/>
      <c r="J778" s="6" t="s">
        <v>225</v>
      </c>
      <c r="K778" s="6"/>
      <c r="L778" s="33"/>
      <c r="M778" s="33"/>
      <c r="N778" s="6"/>
      <c r="O778" s="6">
        <f t="shared" ref="O778" si="62">N778*$N$2</f>
        <v>0</v>
      </c>
      <c r="P778" s="6"/>
      <c r="Q778" s="4" t="s">
        <v>45</v>
      </c>
    </row>
    <row r="779" spans="1:17" ht="24.75" customHeight="1" x14ac:dyDescent="0.25">
      <c r="A779" s="19"/>
      <c r="B779" s="30"/>
      <c r="C779" s="30">
        <v>5</v>
      </c>
      <c r="D779" s="21" t="s">
        <v>192</v>
      </c>
      <c r="E779" s="22"/>
      <c r="F779" s="22"/>
      <c r="G779" s="22"/>
      <c r="H779" s="22"/>
      <c r="I779" s="22"/>
      <c r="J779" s="23"/>
      <c r="K779" s="6" t="s">
        <v>1</v>
      </c>
      <c r="L779" s="33" t="s">
        <v>11</v>
      </c>
      <c r="M779" s="33"/>
      <c r="N779" s="6">
        <v>2</v>
      </c>
      <c r="O779" s="6">
        <f>N779*$N$2</f>
        <v>260</v>
      </c>
      <c r="P779" s="6"/>
      <c r="Q779" s="4"/>
    </row>
    <row r="780" spans="1:17" x14ac:dyDescent="0.25">
      <c r="A780" s="19"/>
      <c r="B780" s="30"/>
      <c r="C780" s="30"/>
      <c r="D780" s="24"/>
      <c r="E780" s="25"/>
      <c r="F780" s="25"/>
      <c r="G780" s="25"/>
      <c r="H780" s="25"/>
      <c r="I780" s="25"/>
      <c r="J780" s="26"/>
      <c r="K780" s="30" t="s">
        <v>4</v>
      </c>
      <c r="L780" s="33" t="s">
        <v>2</v>
      </c>
      <c r="M780" s="33"/>
      <c r="N780" s="6">
        <v>1</v>
      </c>
      <c r="O780" s="6">
        <f>N780*$N$2</f>
        <v>130</v>
      </c>
      <c r="P780" s="6"/>
      <c r="Q780" s="4"/>
    </row>
    <row r="781" spans="1:17" x14ac:dyDescent="0.25">
      <c r="A781" s="19"/>
      <c r="B781" s="30"/>
      <c r="C781" s="30"/>
      <c r="D781" s="24"/>
      <c r="E781" s="25"/>
      <c r="F781" s="25"/>
      <c r="G781" s="25"/>
      <c r="H781" s="25"/>
      <c r="I781" s="25"/>
      <c r="J781" s="26"/>
      <c r="K781" s="30"/>
      <c r="L781" s="33" t="s">
        <v>3</v>
      </c>
      <c r="M781" s="33"/>
      <c r="N781" s="6">
        <v>1</v>
      </c>
      <c r="O781" s="6">
        <f>N781*$N$2</f>
        <v>130</v>
      </c>
      <c r="P781" s="6"/>
      <c r="Q781" s="4"/>
    </row>
    <row r="782" spans="1:17" ht="21.75" customHeight="1" x14ac:dyDescent="0.25">
      <c r="A782" s="19"/>
      <c r="B782" s="30"/>
      <c r="C782" s="30"/>
      <c r="D782" s="27"/>
      <c r="E782" s="28"/>
      <c r="F782" s="28"/>
      <c r="G782" s="28"/>
      <c r="H782" s="28"/>
      <c r="I782" s="28"/>
      <c r="J782" s="29"/>
      <c r="K782" s="30"/>
      <c r="L782" s="33" t="s">
        <v>51</v>
      </c>
      <c r="M782" s="33"/>
      <c r="N782" s="6">
        <v>1</v>
      </c>
      <c r="O782" s="6">
        <f>N782*$N$2</f>
        <v>130</v>
      </c>
      <c r="P782" s="6"/>
      <c r="Q782" s="4"/>
    </row>
    <row r="783" spans="1:17" ht="34.5" customHeight="1" x14ac:dyDescent="0.25">
      <c r="A783" s="19"/>
      <c r="B783" s="30"/>
      <c r="C783" s="30"/>
      <c r="D783" s="30" t="s">
        <v>201</v>
      </c>
      <c r="E783" s="30">
        <v>1</v>
      </c>
      <c r="F783" s="30"/>
      <c r="G783" s="30"/>
      <c r="H783" s="30"/>
      <c r="I783" s="30"/>
      <c r="J783" s="30" t="s">
        <v>140</v>
      </c>
      <c r="K783" s="6" t="s">
        <v>1</v>
      </c>
      <c r="L783" s="33" t="s">
        <v>123</v>
      </c>
      <c r="M783" s="33"/>
      <c r="N783" s="6">
        <v>2</v>
      </c>
      <c r="O783" s="6">
        <f t="shared" ref="O783:O795" si="63">N783*$N$2</f>
        <v>260</v>
      </c>
      <c r="P783" s="6"/>
      <c r="Q783" s="4"/>
    </row>
    <row r="784" spans="1:17" ht="21" customHeight="1" x14ac:dyDescent="0.25">
      <c r="A784" s="19"/>
      <c r="B784" s="30"/>
      <c r="C784" s="30"/>
      <c r="D784" s="30"/>
      <c r="E784" s="30"/>
      <c r="F784" s="30"/>
      <c r="G784" s="30"/>
      <c r="H784" s="30"/>
      <c r="I784" s="30"/>
      <c r="J784" s="30"/>
      <c r="K784" s="30" t="s">
        <v>4</v>
      </c>
      <c r="L784" s="33" t="s">
        <v>2</v>
      </c>
      <c r="M784" s="33"/>
      <c r="N784" s="6">
        <v>1</v>
      </c>
      <c r="O784" s="6">
        <f t="shared" si="63"/>
        <v>130</v>
      </c>
      <c r="P784" s="6"/>
      <c r="Q784" s="4"/>
    </row>
    <row r="785" spans="1:17" x14ac:dyDescent="0.25">
      <c r="A785" s="19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3" t="s">
        <v>3</v>
      </c>
      <c r="M785" s="33"/>
      <c r="N785" s="6">
        <v>1</v>
      </c>
      <c r="O785" s="6">
        <f t="shared" si="63"/>
        <v>130</v>
      </c>
      <c r="P785" s="6"/>
      <c r="Q785" s="4"/>
    </row>
    <row r="786" spans="1:17" x14ac:dyDescent="0.25">
      <c r="A786" s="19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3" t="s">
        <v>122</v>
      </c>
      <c r="M786" s="33"/>
      <c r="N786" s="6">
        <v>1</v>
      </c>
      <c r="O786" s="6">
        <f t="shared" si="63"/>
        <v>130</v>
      </c>
      <c r="P786" s="6"/>
      <c r="Q786" s="4"/>
    </row>
    <row r="787" spans="1:17" ht="30" x14ac:dyDescent="0.25">
      <c r="A787" s="19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7" t="s">
        <v>54</v>
      </c>
      <c r="M787" s="9" t="s">
        <v>143</v>
      </c>
      <c r="N787" s="6">
        <v>1</v>
      </c>
      <c r="O787" s="6">
        <f t="shared" si="63"/>
        <v>130</v>
      </c>
      <c r="P787" s="6"/>
      <c r="Q787" s="4"/>
    </row>
    <row r="788" spans="1:17" x14ac:dyDescent="0.25">
      <c r="A788" s="19"/>
      <c r="B788" s="30"/>
      <c r="C788" s="30"/>
      <c r="D788" s="30"/>
      <c r="E788" s="30">
        <v>2</v>
      </c>
      <c r="F788" s="30"/>
      <c r="G788" s="30"/>
      <c r="H788" s="30"/>
      <c r="I788" s="30"/>
      <c r="J788" s="30" t="s">
        <v>141</v>
      </c>
      <c r="K788" s="30" t="s">
        <v>1</v>
      </c>
      <c r="L788" s="33" t="s">
        <v>11</v>
      </c>
      <c r="M788" s="33"/>
      <c r="N788" s="6">
        <v>2</v>
      </c>
      <c r="O788" s="6">
        <f t="shared" si="63"/>
        <v>260</v>
      </c>
      <c r="P788" s="6"/>
      <c r="Q788" s="4"/>
    </row>
    <row r="789" spans="1:17" x14ac:dyDescent="0.25">
      <c r="A789" s="19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3" t="s">
        <v>68</v>
      </c>
      <c r="M789" s="33"/>
      <c r="N789" s="6">
        <v>2</v>
      </c>
      <c r="O789" s="6">
        <f t="shared" si="63"/>
        <v>260</v>
      </c>
      <c r="P789" s="6"/>
      <c r="Q789" s="4"/>
    </row>
    <row r="790" spans="1:17" x14ac:dyDescent="0.25">
      <c r="A790" s="19"/>
      <c r="B790" s="30"/>
      <c r="C790" s="30"/>
      <c r="D790" s="30"/>
      <c r="E790" s="30"/>
      <c r="F790" s="30"/>
      <c r="G790" s="30"/>
      <c r="H790" s="30"/>
      <c r="I790" s="30"/>
      <c r="J790" s="30"/>
      <c r="K790" s="30" t="s">
        <v>4</v>
      </c>
      <c r="L790" s="33" t="s">
        <v>2</v>
      </c>
      <c r="M790" s="33"/>
      <c r="N790" s="6">
        <v>1</v>
      </c>
      <c r="O790" s="6">
        <f t="shared" si="63"/>
        <v>130</v>
      </c>
      <c r="P790" s="6"/>
      <c r="Q790" s="4"/>
    </row>
    <row r="791" spans="1:17" x14ac:dyDescent="0.25">
      <c r="A791" s="19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3" t="s">
        <v>3</v>
      </c>
      <c r="M791" s="33"/>
      <c r="N791" s="6">
        <v>1</v>
      </c>
      <c r="O791" s="6">
        <f t="shared" si="63"/>
        <v>130</v>
      </c>
      <c r="P791" s="6"/>
      <c r="Q791" s="4"/>
    </row>
    <row r="792" spans="1:17" x14ac:dyDescent="0.25">
      <c r="A792" s="19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3" t="s">
        <v>122</v>
      </c>
      <c r="M792" s="33"/>
      <c r="N792" s="6">
        <v>1</v>
      </c>
      <c r="O792" s="6">
        <f t="shared" si="63"/>
        <v>130</v>
      </c>
      <c r="P792" s="6"/>
      <c r="Q792" s="4"/>
    </row>
    <row r="793" spans="1:17" ht="30" x14ac:dyDescent="0.25">
      <c r="A793" s="19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7" t="s">
        <v>32</v>
      </c>
      <c r="M793" s="9" t="s">
        <v>143</v>
      </c>
      <c r="N793" s="6">
        <v>1</v>
      </c>
      <c r="O793" s="6">
        <f t="shared" si="63"/>
        <v>130</v>
      </c>
      <c r="P793" s="6"/>
      <c r="Q793" s="4"/>
    </row>
    <row r="794" spans="1:17" x14ac:dyDescent="0.25">
      <c r="A794" s="19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3" t="s">
        <v>28</v>
      </c>
      <c r="M794" s="33"/>
      <c r="N794" s="6">
        <v>1</v>
      </c>
      <c r="O794" s="6">
        <f t="shared" si="63"/>
        <v>130</v>
      </c>
      <c r="P794" s="6"/>
      <c r="Q794" s="4"/>
    </row>
    <row r="795" spans="1:17" x14ac:dyDescent="0.25">
      <c r="A795" s="19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3" t="s">
        <v>117</v>
      </c>
      <c r="M795" s="33"/>
      <c r="N795" s="6">
        <v>1</v>
      </c>
      <c r="O795" s="6">
        <f t="shared" si="63"/>
        <v>130</v>
      </c>
      <c r="P795" s="6"/>
      <c r="Q795" s="4"/>
    </row>
    <row r="796" spans="1:17" x14ac:dyDescent="0.25">
      <c r="A796" s="19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3" t="s">
        <v>75</v>
      </c>
      <c r="M796" s="33"/>
      <c r="N796" s="6">
        <v>3</v>
      </c>
      <c r="O796" s="6">
        <f>N796*$N$2</f>
        <v>390</v>
      </c>
      <c r="P796" s="6"/>
      <c r="Q796" s="8" t="s">
        <v>45</v>
      </c>
    </row>
    <row r="797" spans="1:17" x14ac:dyDescent="0.25">
      <c r="A797" s="19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3" t="s">
        <v>76</v>
      </c>
      <c r="M797" s="33"/>
      <c r="N797" s="6">
        <v>2</v>
      </c>
      <c r="O797" s="6">
        <f>N797*$N$2</f>
        <v>260</v>
      </c>
      <c r="P797" s="6"/>
      <c r="Q797" s="4" t="s">
        <v>45</v>
      </c>
    </row>
    <row r="798" spans="1:17" x14ac:dyDescent="0.25">
      <c r="A798" s="19"/>
      <c r="B798" s="30"/>
      <c r="C798" s="30"/>
      <c r="D798" s="30"/>
      <c r="E798" s="30">
        <v>3</v>
      </c>
      <c r="F798" s="30"/>
      <c r="G798" s="30"/>
      <c r="H798" s="30"/>
      <c r="I798" s="30"/>
      <c r="J798" s="30" t="s">
        <v>142</v>
      </c>
      <c r="K798" s="6" t="s">
        <v>1</v>
      </c>
      <c r="L798" s="33" t="s">
        <v>79</v>
      </c>
      <c r="M798" s="33"/>
      <c r="N798" s="6">
        <v>2</v>
      </c>
      <c r="O798" s="6">
        <f t="shared" ref="O798:O806" si="64">N798*$N$2</f>
        <v>260</v>
      </c>
      <c r="P798" s="6"/>
      <c r="Q798" s="4"/>
    </row>
    <row r="799" spans="1:17" x14ac:dyDescent="0.25">
      <c r="A799" s="19"/>
      <c r="B799" s="30"/>
      <c r="C799" s="30"/>
      <c r="D799" s="30"/>
      <c r="E799" s="30"/>
      <c r="F799" s="30"/>
      <c r="G799" s="30"/>
      <c r="H799" s="30"/>
      <c r="I799" s="30"/>
      <c r="J799" s="30"/>
      <c r="K799" s="30" t="s">
        <v>4</v>
      </c>
      <c r="L799" s="33" t="s">
        <v>2</v>
      </c>
      <c r="M799" s="33"/>
      <c r="N799" s="6">
        <v>1</v>
      </c>
      <c r="O799" s="6">
        <f t="shared" si="64"/>
        <v>130</v>
      </c>
      <c r="P799" s="6"/>
      <c r="Q799" s="4"/>
    </row>
    <row r="800" spans="1:17" x14ac:dyDescent="0.25">
      <c r="A800" s="19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3" t="s">
        <v>3</v>
      </c>
      <c r="M800" s="33"/>
      <c r="N800" s="6">
        <v>1</v>
      </c>
      <c r="O800" s="6">
        <f t="shared" si="64"/>
        <v>130</v>
      </c>
      <c r="P800" s="6"/>
      <c r="Q800" s="4"/>
    </row>
    <row r="801" spans="1:17" x14ac:dyDescent="0.25">
      <c r="A801" s="19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3" t="s">
        <v>122</v>
      </c>
      <c r="M801" s="33"/>
      <c r="N801" s="6">
        <v>1</v>
      </c>
      <c r="O801" s="6">
        <f t="shared" si="64"/>
        <v>130</v>
      </c>
      <c r="P801" s="6"/>
      <c r="Q801" s="4"/>
    </row>
    <row r="802" spans="1:17" ht="30" x14ac:dyDescent="0.25">
      <c r="A802" s="19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7" t="s">
        <v>32</v>
      </c>
      <c r="M802" s="9" t="s">
        <v>143</v>
      </c>
      <c r="N802" s="6">
        <v>1</v>
      </c>
      <c r="O802" s="6">
        <f t="shared" si="64"/>
        <v>130</v>
      </c>
      <c r="P802" s="6"/>
      <c r="Q802" s="4"/>
    </row>
    <row r="803" spans="1:17" ht="30" x14ac:dyDescent="0.25">
      <c r="A803" s="19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7" t="s">
        <v>80</v>
      </c>
      <c r="M803" s="9" t="s">
        <v>143</v>
      </c>
      <c r="N803" s="6">
        <v>1</v>
      </c>
      <c r="O803" s="6">
        <f t="shared" si="64"/>
        <v>130</v>
      </c>
      <c r="P803" s="6"/>
      <c r="Q803" s="4"/>
    </row>
    <row r="804" spans="1:17" ht="30" x14ac:dyDescent="0.25">
      <c r="A804" s="19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7" t="s">
        <v>127</v>
      </c>
      <c r="M804" s="9" t="s">
        <v>143</v>
      </c>
      <c r="N804" s="6">
        <v>1</v>
      </c>
      <c r="O804" s="6">
        <f t="shared" si="64"/>
        <v>130</v>
      </c>
      <c r="P804" s="6"/>
      <c r="Q804" s="4"/>
    </row>
    <row r="805" spans="1:17" x14ac:dyDescent="0.25">
      <c r="A805" s="19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3" t="s">
        <v>128</v>
      </c>
      <c r="M805" s="33"/>
      <c r="N805" s="6">
        <v>1</v>
      </c>
      <c r="O805" s="6">
        <f t="shared" si="64"/>
        <v>130</v>
      </c>
      <c r="P805" s="6"/>
      <c r="Q805" s="4"/>
    </row>
    <row r="806" spans="1:17" x14ac:dyDescent="0.25">
      <c r="A806" s="19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3" t="s">
        <v>129</v>
      </c>
      <c r="M806" s="33"/>
      <c r="N806" s="6">
        <v>1</v>
      </c>
      <c r="O806" s="6">
        <f t="shared" si="64"/>
        <v>130</v>
      </c>
      <c r="P806" s="6"/>
      <c r="Q806" s="4"/>
    </row>
    <row r="807" spans="1:17" x14ac:dyDescent="0.25">
      <c r="A807" s="19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3" t="s">
        <v>75</v>
      </c>
      <c r="M807" s="33"/>
      <c r="N807" s="6">
        <v>3</v>
      </c>
      <c r="O807" s="6">
        <f>N807*$N$2</f>
        <v>390</v>
      </c>
      <c r="P807" s="6"/>
      <c r="Q807" s="8"/>
    </row>
    <row r="808" spans="1:17" x14ac:dyDescent="0.25">
      <c r="A808" s="19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3" t="s">
        <v>76</v>
      </c>
      <c r="M808" s="33"/>
      <c r="N808" s="6">
        <v>2</v>
      </c>
      <c r="O808" s="6">
        <f>N808*$N$2</f>
        <v>260</v>
      </c>
      <c r="P808" s="6"/>
      <c r="Q808" s="4"/>
    </row>
    <row r="809" spans="1:17" ht="34.5" customHeight="1" x14ac:dyDescent="0.25">
      <c r="A809" s="19"/>
      <c r="B809" s="30"/>
      <c r="C809" s="30"/>
      <c r="D809" s="30" t="s">
        <v>202</v>
      </c>
      <c r="E809" s="30">
        <v>1</v>
      </c>
      <c r="F809" s="30"/>
      <c r="G809" s="30"/>
      <c r="H809" s="30"/>
      <c r="I809" s="30"/>
      <c r="J809" s="30" t="s">
        <v>132</v>
      </c>
      <c r="K809" s="6" t="s">
        <v>1</v>
      </c>
      <c r="L809" s="33" t="s">
        <v>123</v>
      </c>
      <c r="M809" s="33"/>
      <c r="N809" s="6">
        <v>2</v>
      </c>
      <c r="O809" s="6">
        <f t="shared" ref="O809:O821" si="65">N809*$N$2</f>
        <v>260</v>
      </c>
      <c r="P809" s="6"/>
      <c r="Q809" s="4"/>
    </row>
    <row r="810" spans="1:17" ht="21" customHeight="1" x14ac:dyDescent="0.25">
      <c r="A810" s="19"/>
      <c r="B810" s="30"/>
      <c r="C810" s="30"/>
      <c r="D810" s="30"/>
      <c r="E810" s="30"/>
      <c r="F810" s="30"/>
      <c r="G810" s="30"/>
      <c r="H810" s="30"/>
      <c r="I810" s="30"/>
      <c r="J810" s="30"/>
      <c r="K810" s="30" t="s">
        <v>4</v>
      </c>
      <c r="L810" s="33" t="s">
        <v>2</v>
      </c>
      <c r="M810" s="33"/>
      <c r="N810" s="6">
        <v>1</v>
      </c>
      <c r="O810" s="6">
        <f t="shared" si="65"/>
        <v>130</v>
      </c>
      <c r="P810" s="6"/>
      <c r="Q810" s="4"/>
    </row>
    <row r="811" spans="1:17" x14ac:dyDescent="0.25">
      <c r="A811" s="19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3" t="s">
        <v>3</v>
      </c>
      <c r="M811" s="33"/>
      <c r="N811" s="6">
        <v>1</v>
      </c>
      <c r="O811" s="6">
        <f t="shared" si="65"/>
        <v>130</v>
      </c>
      <c r="P811" s="6"/>
      <c r="Q811" s="4"/>
    </row>
    <row r="812" spans="1:17" x14ac:dyDescent="0.25">
      <c r="A812" s="19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3" t="s">
        <v>122</v>
      </c>
      <c r="M812" s="33"/>
      <c r="N812" s="6">
        <v>1</v>
      </c>
      <c r="O812" s="6">
        <f t="shared" si="65"/>
        <v>130</v>
      </c>
      <c r="P812" s="6"/>
      <c r="Q812" s="4"/>
    </row>
    <row r="813" spans="1:17" ht="45" x14ac:dyDescent="0.25">
      <c r="A813" s="19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7" t="s">
        <v>54</v>
      </c>
      <c r="M813" s="9" t="s">
        <v>133</v>
      </c>
      <c r="N813" s="6">
        <v>1</v>
      </c>
      <c r="O813" s="6">
        <f t="shared" si="65"/>
        <v>130</v>
      </c>
      <c r="P813" s="6"/>
      <c r="Q813" s="4"/>
    </row>
    <row r="814" spans="1:17" x14ac:dyDescent="0.25">
      <c r="A814" s="19"/>
      <c r="B814" s="30"/>
      <c r="C814" s="30"/>
      <c r="D814" s="30"/>
      <c r="E814" s="30">
        <v>2</v>
      </c>
      <c r="F814" s="30"/>
      <c r="G814" s="30"/>
      <c r="H814" s="30"/>
      <c r="I814" s="30"/>
      <c r="J814" s="30" t="s">
        <v>134</v>
      </c>
      <c r="K814" s="30" t="s">
        <v>1</v>
      </c>
      <c r="L814" s="33" t="s">
        <v>11</v>
      </c>
      <c r="M814" s="33"/>
      <c r="N814" s="6">
        <v>2</v>
      </c>
      <c r="O814" s="6">
        <f t="shared" si="65"/>
        <v>260</v>
      </c>
      <c r="P814" s="6"/>
      <c r="Q814" s="4"/>
    </row>
    <row r="815" spans="1:17" x14ac:dyDescent="0.25">
      <c r="A815" s="19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3" t="s">
        <v>68</v>
      </c>
      <c r="M815" s="33"/>
      <c r="N815" s="6">
        <v>2</v>
      </c>
      <c r="O815" s="6">
        <f t="shared" si="65"/>
        <v>260</v>
      </c>
      <c r="P815" s="6"/>
      <c r="Q815" s="4"/>
    </row>
    <row r="816" spans="1:17" x14ac:dyDescent="0.25">
      <c r="A816" s="19"/>
      <c r="B816" s="30"/>
      <c r="C816" s="30"/>
      <c r="D816" s="30"/>
      <c r="E816" s="30"/>
      <c r="F816" s="30"/>
      <c r="G816" s="30"/>
      <c r="H816" s="30"/>
      <c r="I816" s="30"/>
      <c r="J816" s="30"/>
      <c r="K816" s="30" t="s">
        <v>4</v>
      </c>
      <c r="L816" s="33" t="s">
        <v>2</v>
      </c>
      <c r="M816" s="33"/>
      <c r="N816" s="6">
        <v>1</v>
      </c>
      <c r="O816" s="6">
        <f t="shared" si="65"/>
        <v>130</v>
      </c>
      <c r="P816" s="6"/>
      <c r="Q816" s="4"/>
    </row>
    <row r="817" spans="1:17" x14ac:dyDescent="0.25">
      <c r="A817" s="19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3" t="s">
        <v>3</v>
      </c>
      <c r="M817" s="33"/>
      <c r="N817" s="6">
        <v>1</v>
      </c>
      <c r="O817" s="6">
        <f t="shared" si="65"/>
        <v>130</v>
      </c>
      <c r="P817" s="6"/>
      <c r="Q817" s="4"/>
    </row>
    <row r="818" spans="1:17" x14ac:dyDescent="0.25">
      <c r="A818" s="19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3" t="s">
        <v>122</v>
      </c>
      <c r="M818" s="33"/>
      <c r="N818" s="6">
        <v>1</v>
      </c>
      <c r="O818" s="6">
        <f t="shared" si="65"/>
        <v>130</v>
      </c>
      <c r="P818" s="6"/>
      <c r="Q818" s="4"/>
    </row>
    <row r="819" spans="1:17" ht="45" x14ac:dyDescent="0.25">
      <c r="A819" s="19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7" t="s">
        <v>32</v>
      </c>
      <c r="M819" s="9" t="s">
        <v>133</v>
      </c>
      <c r="N819" s="6">
        <v>1</v>
      </c>
      <c r="O819" s="6">
        <f t="shared" si="65"/>
        <v>130</v>
      </c>
      <c r="P819" s="6"/>
      <c r="Q819" s="4"/>
    </row>
    <row r="820" spans="1:17" x14ac:dyDescent="0.25">
      <c r="A820" s="19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3" t="s">
        <v>28</v>
      </c>
      <c r="M820" s="33"/>
      <c r="N820" s="6">
        <v>1</v>
      </c>
      <c r="O820" s="6">
        <f t="shared" si="65"/>
        <v>130</v>
      </c>
      <c r="P820" s="6"/>
      <c r="Q820" s="4"/>
    </row>
    <row r="821" spans="1:17" x14ac:dyDescent="0.25">
      <c r="A821" s="19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3" t="s">
        <v>117</v>
      </c>
      <c r="M821" s="33"/>
      <c r="N821" s="6">
        <v>1</v>
      </c>
      <c r="O821" s="6">
        <f t="shared" si="65"/>
        <v>130</v>
      </c>
      <c r="P821" s="6"/>
      <c r="Q821" s="4"/>
    </row>
    <row r="822" spans="1:17" x14ac:dyDescent="0.25">
      <c r="A822" s="19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3" t="s">
        <v>75</v>
      </c>
      <c r="M822" s="33"/>
      <c r="N822" s="6">
        <v>3</v>
      </c>
      <c r="O822" s="6">
        <f>N822*$N$2</f>
        <v>390</v>
      </c>
      <c r="P822" s="6"/>
      <c r="Q822" s="8" t="s">
        <v>45</v>
      </c>
    </row>
    <row r="823" spans="1:17" x14ac:dyDescent="0.25">
      <c r="A823" s="19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3" t="s">
        <v>76</v>
      </c>
      <c r="M823" s="33"/>
      <c r="N823" s="6">
        <v>2</v>
      </c>
      <c r="O823" s="6">
        <f>N823*$N$2</f>
        <v>260</v>
      </c>
      <c r="P823" s="6"/>
      <c r="Q823" s="4" t="s">
        <v>45</v>
      </c>
    </row>
    <row r="824" spans="1:17" x14ac:dyDescent="0.25">
      <c r="A824" s="19"/>
      <c r="B824" s="30"/>
      <c r="C824" s="30"/>
      <c r="D824" s="30"/>
      <c r="E824" s="30">
        <v>3</v>
      </c>
      <c r="F824" s="30"/>
      <c r="G824" s="30"/>
      <c r="H824" s="30"/>
      <c r="I824" s="30"/>
      <c r="J824" s="30" t="s">
        <v>135</v>
      </c>
      <c r="K824" s="6" t="s">
        <v>1</v>
      </c>
      <c r="L824" s="33" t="s">
        <v>79</v>
      </c>
      <c r="M824" s="33"/>
      <c r="N824" s="6">
        <v>2</v>
      </c>
      <c r="O824" s="6">
        <f t="shared" ref="O824:O832" si="66">N824*$N$2</f>
        <v>260</v>
      </c>
      <c r="P824" s="6"/>
      <c r="Q824" s="4"/>
    </row>
    <row r="825" spans="1:17" x14ac:dyDescent="0.25">
      <c r="A825" s="19"/>
      <c r="B825" s="30"/>
      <c r="C825" s="30"/>
      <c r="D825" s="30"/>
      <c r="E825" s="30"/>
      <c r="F825" s="30"/>
      <c r="G825" s="30"/>
      <c r="H825" s="30"/>
      <c r="I825" s="30"/>
      <c r="J825" s="30"/>
      <c r="K825" s="30" t="s">
        <v>4</v>
      </c>
      <c r="L825" s="33" t="s">
        <v>2</v>
      </c>
      <c r="M825" s="33"/>
      <c r="N825" s="6">
        <v>1</v>
      </c>
      <c r="O825" s="6">
        <f t="shared" si="66"/>
        <v>130</v>
      </c>
      <c r="P825" s="6"/>
      <c r="Q825" s="4"/>
    </row>
    <row r="826" spans="1:17" x14ac:dyDescent="0.25">
      <c r="A826" s="19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3" t="s">
        <v>3</v>
      </c>
      <c r="M826" s="33"/>
      <c r="N826" s="6">
        <v>1</v>
      </c>
      <c r="O826" s="6">
        <f t="shared" si="66"/>
        <v>130</v>
      </c>
      <c r="P826" s="6"/>
      <c r="Q826" s="4"/>
    </row>
    <row r="827" spans="1:17" x14ac:dyDescent="0.25">
      <c r="A827" s="19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3" t="s">
        <v>122</v>
      </c>
      <c r="M827" s="33"/>
      <c r="N827" s="6">
        <v>1</v>
      </c>
      <c r="O827" s="6">
        <f t="shared" si="66"/>
        <v>130</v>
      </c>
      <c r="P827" s="6"/>
      <c r="Q827" s="4"/>
    </row>
    <row r="828" spans="1:17" ht="45" x14ac:dyDescent="0.25">
      <c r="A828" s="19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7" t="s">
        <v>32</v>
      </c>
      <c r="M828" s="9" t="s">
        <v>133</v>
      </c>
      <c r="N828" s="6">
        <v>1</v>
      </c>
      <c r="O828" s="6">
        <f t="shared" si="66"/>
        <v>130</v>
      </c>
      <c r="P828" s="6"/>
      <c r="Q828" s="4"/>
    </row>
    <row r="829" spans="1:17" ht="45" x14ac:dyDescent="0.25">
      <c r="A829" s="19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7" t="s">
        <v>80</v>
      </c>
      <c r="M829" s="9" t="s">
        <v>133</v>
      </c>
      <c r="N829" s="6">
        <v>1</v>
      </c>
      <c r="O829" s="6">
        <f t="shared" si="66"/>
        <v>130</v>
      </c>
      <c r="P829" s="6"/>
      <c r="Q829" s="4"/>
    </row>
    <row r="830" spans="1:17" ht="45" x14ac:dyDescent="0.25">
      <c r="A830" s="19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7" t="s">
        <v>127</v>
      </c>
      <c r="M830" s="9" t="s">
        <v>133</v>
      </c>
      <c r="N830" s="6">
        <v>1</v>
      </c>
      <c r="O830" s="6">
        <f t="shared" si="66"/>
        <v>130</v>
      </c>
      <c r="P830" s="6"/>
      <c r="Q830" s="4"/>
    </row>
    <row r="831" spans="1:17" x14ac:dyDescent="0.25">
      <c r="A831" s="19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3" t="s">
        <v>128</v>
      </c>
      <c r="M831" s="33"/>
      <c r="N831" s="6">
        <v>1</v>
      </c>
      <c r="O831" s="6">
        <f t="shared" si="66"/>
        <v>130</v>
      </c>
      <c r="P831" s="6"/>
      <c r="Q831" s="4"/>
    </row>
    <row r="832" spans="1:17" x14ac:dyDescent="0.25">
      <c r="A832" s="19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3" t="s">
        <v>129</v>
      </c>
      <c r="M832" s="33"/>
      <c r="N832" s="6">
        <v>1</v>
      </c>
      <c r="O832" s="6">
        <f t="shared" si="66"/>
        <v>130</v>
      </c>
      <c r="P832" s="6"/>
      <c r="Q832" s="4"/>
    </row>
    <row r="833" spans="1:17" x14ac:dyDescent="0.25">
      <c r="A833" s="19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3" t="s">
        <v>75</v>
      </c>
      <c r="M833" s="33"/>
      <c r="N833" s="6">
        <v>3</v>
      </c>
      <c r="O833" s="6">
        <f>N833*$N$2</f>
        <v>390</v>
      </c>
      <c r="P833" s="6"/>
      <c r="Q833" s="8"/>
    </row>
    <row r="834" spans="1:17" x14ac:dyDescent="0.25">
      <c r="A834" s="19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3" t="s">
        <v>76</v>
      </c>
      <c r="M834" s="33"/>
      <c r="N834" s="6">
        <v>2</v>
      </c>
      <c r="O834" s="6">
        <f>N834*$N$2</f>
        <v>260</v>
      </c>
      <c r="P834" s="6"/>
      <c r="Q834" s="4"/>
    </row>
    <row r="835" spans="1:17" ht="34.5" customHeight="1" x14ac:dyDescent="0.25">
      <c r="A835" s="19"/>
      <c r="B835" s="30"/>
      <c r="C835" s="30"/>
      <c r="D835" s="30" t="s">
        <v>203</v>
      </c>
      <c r="E835" s="30">
        <v>1</v>
      </c>
      <c r="F835" s="30"/>
      <c r="G835" s="30"/>
      <c r="H835" s="30"/>
      <c r="I835" s="30"/>
      <c r="J835" s="30" t="s">
        <v>144</v>
      </c>
      <c r="K835" s="6" t="s">
        <v>1</v>
      </c>
      <c r="L835" s="33" t="s">
        <v>123</v>
      </c>
      <c r="M835" s="33"/>
      <c r="N835" s="6">
        <v>2</v>
      </c>
      <c r="O835" s="6">
        <f t="shared" ref="O835:O847" si="67">N835*$N$2</f>
        <v>260</v>
      </c>
      <c r="P835" s="6"/>
      <c r="Q835" s="4"/>
    </row>
    <row r="836" spans="1:17" ht="21" customHeight="1" x14ac:dyDescent="0.25">
      <c r="A836" s="19"/>
      <c r="B836" s="30"/>
      <c r="C836" s="30"/>
      <c r="D836" s="30"/>
      <c r="E836" s="30"/>
      <c r="F836" s="30"/>
      <c r="G836" s="30"/>
      <c r="H836" s="30"/>
      <c r="I836" s="30"/>
      <c r="J836" s="30"/>
      <c r="K836" s="30" t="s">
        <v>4</v>
      </c>
      <c r="L836" s="33" t="s">
        <v>2</v>
      </c>
      <c r="M836" s="33"/>
      <c r="N836" s="6">
        <v>1</v>
      </c>
      <c r="O836" s="6">
        <f t="shared" si="67"/>
        <v>130</v>
      </c>
      <c r="P836" s="6"/>
      <c r="Q836" s="4"/>
    </row>
    <row r="837" spans="1:17" x14ac:dyDescent="0.25">
      <c r="A837" s="19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3" t="s">
        <v>3</v>
      </c>
      <c r="M837" s="33"/>
      <c r="N837" s="6">
        <v>1</v>
      </c>
      <c r="O837" s="6">
        <f t="shared" si="67"/>
        <v>130</v>
      </c>
      <c r="P837" s="6"/>
      <c r="Q837" s="4"/>
    </row>
    <row r="838" spans="1:17" x14ac:dyDescent="0.25">
      <c r="A838" s="19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3" t="s">
        <v>122</v>
      </c>
      <c r="M838" s="33"/>
      <c r="N838" s="6">
        <v>1</v>
      </c>
      <c r="O838" s="6">
        <f t="shared" si="67"/>
        <v>130</v>
      </c>
      <c r="P838" s="6"/>
      <c r="Q838" s="4"/>
    </row>
    <row r="839" spans="1:17" ht="30" x14ac:dyDescent="0.25">
      <c r="A839" s="19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7" t="s">
        <v>54</v>
      </c>
      <c r="M839" s="9" t="s">
        <v>147</v>
      </c>
      <c r="N839" s="6">
        <v>1</v>
      </c>
      <c r="O839" s="6">
        <f t="shared" si="67"/>
        <v>130</v>
      </c>
      <c r="P839" s="6"/>
      <c r="Q839" s="4"/>
    </row>
    <row r="840" spans="1:17" x14ac:dyDescent="0.25">
      <c r="A840" s="19"/>
      <c r="B840" s="30"/>
      <c r="C840" s="30"/>
      <c r="D840" s="30"/>
      <c r="E840" s="30">
        <v>2</v>
      </c>
      <c r="F840" s="30"/>
      <c r="G840" s="30"/>
      <c r="H840" s="30"/>
      <c r="I840" s="30"/>
      <c r="J840" s="30" t="s">
        <v>145</v>
      </c>
      <c r="K840" s="30" t="s">
        <v>1</v>
      </c>
      <c r="L840" s="33" t="s">
        <v>11</v>
      </c>
      <c r="M840" s="33"/>
      <c r="N840" s="6">
        <v>2</v>
      </c>
      <c r="O840" s="6">
        <f t="shared" si="67"/>
        <v>260</v>
      </c>
      <c r="P840" s="6"/>
      <c r="Q840" s="4"/>
    </row>
    <row r="841" spans="1:17" x14ac:dyDescent="0.25">
      <c r="A841" s="19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3" t="s">
        <v>68</v>
      </c>
      <c r="M841" s="33"/>
      <c r="N841" s="6">
        <v>2</v>
      </c>
      <c r="O841" s="6">
        <f t="shared" si="67"/>
        <v>260</v>
      </c>
      <c r="P841" s="6"/>
      <c r="Q841" s="4"/>
    </row>
    <row r="842" spans="1:17" x14ac:dyDescent="0.25">
      <c r="A842" s="19"/>
      <c r="B842" s="30"/>
      <c r="C842" s="30"/>
      <c r="D842" s="30"/>
      <c r="E842" s="30"/>
      <c r="F842" s="30"/>
      <c r="G842" s="30"/>
      <c r="H842" s="30"/>
      <c r="I842" s="30"/>
      <c r="J842" s="30"/>
      <c r="K842" s="30" t="s">
        <v>4</v>
      </c>
      <c r="L842" s="33" t="s">
        <v>2</v>
      </c>
      <c r="M842" s="33"/>
      <c r="N842" s="6">
        <v>1</v>
      </c>
      <c r="O842" s="6">
        <f t="shared" si="67"/>
        <v>130</v>
      </c>
      <c r="P842" s="6"/>
      <c r="Q842" s="4"/>
    </row>
    <row r="843" spans="1:17" x14ac:dyDescent="0.25">
      <c r="A843" s="19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3" t="s">
        <v>3</v>
      </c>
      <c r="M843" s="33"/>
      <c r="N843" s="6">
        <v>1</v>
      </c>
      <c r="O843" s="6">
        <f t="shared" si="67"/>
        <v>130</v>
      </c>
      <c r="P843" s="6"/>
      <c r="Q843" s="4"/>
    </row>
    <row r="844" spans="1:17" x14ac:dyDescent="0.25">
      <c r="A844" s="19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3" t="s">
        <v>122</v>
      </c>
      <c r="M844" s="33"/>
      <c r="N844" s="6">
        <v>1</v>
      </c>
      <c r="O844" s="6">
        <f t="shared" si="67"/>
        <v>130</v>
      </c>
      <c r="P844" s="6"/>
      <c r="Q844" s="4"/>
    </row>
    <row r="845" spans="1:17" ht="30" x14ac:dyDescent="0.25">
      <c r="A845" s="19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7" t="s">
        <v>32</v>
      </c>
      <c r="M845" s="9" t="s">
        <v>147</v>
      </c>
      <c r="N845" s="6">
        <v>1</v>
      </c>
      <c r="O845" s="6">
        <f t="shared" si="67"/>
        <v>130</v>
      </c>
      <c r="P845" s="6"/>
      <c r="Q845" s="4"/>
    </row>
    <row r="846" spans="1:17" x14ac:dyDescent="0.25">
      <c r="A846" s="19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3" t="s">
        <v>28</v>
      </c>
      <c r="M846" s="33"/>
      <c r="N846" s="6">
        <v>1</v>
      </c>
      <c r="O846" s="6">
        <f t="shared" si="67"/>
        <v>130</v>
      </c>
      <c r="P846" s="6"/>
      <c r="Q846" s="4"/>
    </row>
    <row r="847" spans="1:17" x14ac:dyDescent="0.25">
      <c r="A847" s="19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3" t="s">
        <v>117</v>
      </c>
      <c r="M847" s="33"/>
      <c r="N847" s="6">
        <v>1</v>
      </c>
      <c r="O847" s="6">
        <f t="shared" si="67"/>
        <v>130</v>
      </c>
      <c r="P847" s="6"/>
      <c r="Q847" s="4"/>
    </row>
    <row r="848" spans="1:17" x14ac:dyDescent="0.25">
      <c r="A848" s="19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3" t="s">
        <v>75</v>
      </c>
      <c r="M848" s="33"/>
      <c r="N848" s="6">
        <v>3</v>
      </c>
      <c r="O848" s="6">
        <f>N848*$N$2</f>
        <v>390</v>
      </c>
      <c r="P848" s="6"/>
      <c r="Q848" s="8" t="s">
        <v>45</v>
      </c>
    </row>
    <row r="849" spans="1:17" x14ac:dyDescent="0.25">
      <c r="A849" s="19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3" t="s">
        <v>76</v>
      </c>
      <c r="M849" s="33"/>
      <c r="N849" s="6">
        <v>2</v>
      </c>
      <c r="O849" s="6">
        <f>N849*$N$2</f>
        <v>260</v>
      </c>
      <c r="P849" s="6"/>
      <c r="Q849" s="4" t="s">
        <v>45</v>
      </c>
    </row>
    <row r="850" spans="1:17" x14ac:dyDescent="0.25">
      <c r="A850" s="19"/>
      <c r="B850" s="30"/>
      <c r="C850" s="30"/>
      <c r="D850" s="30"/>
      <c r="E850" s="30">
        <v>3</v>
      </c>
      <c r="F850" s="30"/>
      <c r="G850" s="30"/>
      <c r="H850" s="30"/>
      <c r="I850" s="30"/>
      <c r="J850" s="30" t="s">
        <v>146</v>
      </c>
      <c r="K850" s="6" t="s">
        <v>1</v>
      </c>
      <c r="L850" s="33" t="s">
        <v>79</v>
      </c>
      <c r="M850" s="33"/>
      <c r="N850" s="6">
        <v>2</v>
      </c>
      <c r="O850" s="6">
        <f t="shared" ref="O850:O858" si="68">N850*$N$2</f>
        <v>260</v>
      </c>
      <c r="P850" s="6"/>
      <c r="Q850" s="4"/>
    </row>
    <row r="851" spans="1:17" x14ac:dyDescent="0.25">
      <c r="A851" s="19"/>
      <c r="B851" s="30"/>
      <c r="C851" s="30"/>
      <c r="D851" s="30"/>
      <c r="E851" s="30"/>
      <c r="F851" s="30"/>
      <c r="G851" s="30"/>
      <c r="H851" s="30"/>
      <c r="I851" s="30"/>
      <c r="J851" s="30"/>
      <c r="K851" s="30" t="s">
        <v>4</v>
      </c>
      <c r="L851" s="33" t="s">
        <v>2</v>
      </c>
      <c r="M851" s="33"/>
      <c r="N851" s="6">
        <v>1</v>
      </c>
      <c r="O851" s="6">
        <f t="shared" si="68"/>
        <v>130</v>
      </c>
      <c r="P851" s="6"/>
      <c r="Q851" s="4"/>
    </row>
    <row r="852" spans="1:17" x14ac:dyDescent="0.25">
      <c r="A852" s="19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3" t="s">
        <v>3</v>
      </c>
      <c r="M852" s="33"/>
      <c r="N852" s="6">
        <v>1</v>
      </c>
      <c r="O852" s="6">
        <f t="shared" si="68"/>
        <v>130</v>
      </c>
      <c r="P852" s="6"/>
      <c r="Q852" s="4"/>
    </row>
    <row r="853" spans="1:17" x14ac:dyDescent="0.25">
      <c r="A853" s="19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3" t="s">
        <v>122</v>
      </c>
      <c r="M853" s="33"/>
      <c r="N853" s="6">
        <v>1</v>
      </c>
      <c r="O853" s="6">
        <f t="shared" si="68"/>
        <v>130</v>
      </c>
      <c r="P853" s="6"/>
      <c r="Q853" s="4"/>
    </row>
    <row r="854" spans="1:17" ht="30" x14ac:dyDescent="0.25">
      <c r="A854" s="19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7" t="s">
        <v>32</v>
      </c>
      <c r="M854" s="9" t="s">
        <v>147</v>
      </c>
      <c r="N854" s="6">
        <v>1</v>
      </c>
      <c r="O854" s="6">
        <f t="shared" si="68"/>
        <v>130</v>
      </c>
      <c r="P854" s="6"/>
      <c r="Q854" s="4"/>
    </row>
    <row r="855" spans="1:17" ht="30" x14ac:dyDescent="0.25">
      <c r="A855" s="19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7" t="s">
        <v>80</v>
      </c>
      <c r="M855" s="9" t="s">
        <v>147</v>
      </c>
      <c r="N855" s="6">
        <v>1</v>
      </c>
      <c r="O855" s="6">
        <f t="shared" si="68"/>
        <v>130</v>
      </c>
      <c r="P855" s="6"/>
      <c r="Q855" s="4"/>
    </row>
    <row r="856" spans="1:17" ht="30" x14ac:dyDescent="0.25">
      <c r="A856" s="19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7" t="s">
        <v>127</v>
      </c>
      <c r="M856" s="9" t="s">
        <v>147</v>
      </c>
      <c r="N856" s="6">
        <v>1</v>
      </c>
      <c r="O856" s="6">
        <f t="shared" si="68"/>
        <v>130</v>
      </c>
      <c r="P856" s="6"/>
      <c r="Q856" s="4"/>
    </row>
    <row r="857" spans="1:17" x14ac:dyDescent="0.25">
      <c r="A857" s="19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3" t="s">
        <v>128</v>
      </c>
      <c r="M857" s="33"/>
      <c r="N857" s="6">
        <v>1</v>
      </c>
      <c r="O857" s="6">
        <f t="shared" si="68"/>
        <v>130</v>
      </c>
      <c r="P857" s="6"/>
      <c r="Q857" s="4"/>
    </row>
    <row r="858" spans="1:17" x14ac:dyDescent="0.25">
      <c r="A858" s="19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3" t="s">
        <v>129</v>
      </c>
      <c r="M858" s="33"/>
      <c r="N858" s="6">
        <v>1</v>
      </c>
      <c r="O858" s="6">
        <f t="shared" si="68"/>
        <v>130</v>
      </c>
      <c r="P858" s="6"/>
      <c r="Q858" s="4"/>
    </row>
    <row r="859" spans="1:17" x14ac:dyDescent="0.25">
      <c r="A859" s="19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3" t="s">
        <v>75</v>
      </c>
      <c r="M859" s="33"/>
      <c r="N859" s="6">
        <v>3</v>
      </c>
      <c r="O859" s="6">
        <f>N859*$N$2</f>
        <v>390</v>
      </c>
      <c r="P859" s="6"/>
      <c r="Q859" s="8"/>
    </row>
    <row r="860" spans="1:17" x14ac:dyDescent="0.25">
      <c r="A860" s="19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3" t="s">
        <v>76</v>
      </c>
      <c r="M860" s="33"/>
      <c r="N860" s="6">
        <v>2</v>
      </c>
      <c r="O860" s="6">
        <f>N860*$N$2</f>
        <v>260</v>
      </c>
      <c r="P860" s="6"/>
      <c r="Q860" s="4"/>
    </row>
    <row r="861" spans="1:17" ht="34.5" customHeight="1" x14ac:dyDescent="0.25">
      <c r="A861" s="19"/>
      <c r="B861" s="30"/>
      <c r="C861" s="30"/>
      <c r="D861" s="30" t="s">
        <v>204</v>
      </c>
      <c r="E861" s="30">
        <v>1</v>
      </c>
      <c r="F861" s="30"/>
      <c r="G861" s="30"/>
      <c r="H861" s="30"/>
      <c r="I861" s="30"/>
      <c r="J861" s="30" t="s">
        <v>156</v>
      </c>
      <c r="K861" s="6" t="s">
        <v>1</v>
      </c>
      <c r="L861" s="33" t="s">
        <v>123</v>
      </c>
      <c r="M861" s="33"/>
      <c r="N861" s="6">
        <v>2</v>
      </c>
      <c r="O861" s="6">
        <f t="shared" ref="O861:O871" si="69">N861*$N$2</f>
        <v>260</v>
      </c>
      <c r="P861" s="6"/>
      <c r="Q861" s="4"/>
    </row>
    <row r="862" spans="1:17" ht="21" customHeight="1" x14ac:dyDescent="0.25">
      <c r="A862" s="19"/>
      <c r="B862" s="30"/>
      <c r="C862" s="30"/>
      <c r="D862" s="30"/>
      <c r="E862" s="30"/>
      <c r="F862" s="30"/>
      <c r="G862" s="30"/>
      <c r="H862" s="30"/>
      <c r="I862" s="30"/>
      <c r="J862" s="30"/>
      <c r="K862" s="30" t="s">
        <v>4</v>
      </c>
      <c r="L862" s="33" t="s">
        <v>2</v>
      </c>
      <c r="M862" s="33"/>
      <c r="N862" s="6">
        <v>1</v>
      </c>
      <c r="O862" s="6">
        <f t="shared" si="69"/>
        <v>130</v>
      </c>
      <c r="P862" s="6"/>
      <c r="Q862" s="4"/>
    </row>
    <row r="863" spans="1:17" x14ac:dyDescent="0.25">
      <c r="A863" s="19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3" t="s">
        <v>3</v>
      </c>
      <c r="M863" s="33"/>
      <c r="N863" s="6">
        <v>1</v>
      </c>
      <c r="O863" s="6">
        <f t="shared" si="69"/>
        <v>130</v>
      </c>
      <c r="P863" s="6"/>
      <c r="Q863" s="4"/>
    </row>
    <row r="864" spans="1:17" x14ac:dyDescent="0.25">
      <c r="A864" s="19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7" t="s">
        <v>54</v>
      </c>
      <c r="M864" s="9" t="s">
        <v>159</v>
      </c>
      <c r="N864" s="6">
        <v>1</v>
      </c>
      <c r="O864" s="6">
        <f t="shared" si="69"/>
        <v>130</v>
      </c>
      <c r="P864" s="6"/>
      <c r="Q864" s="4"/>
    </row>
    <row r="865" spans="1:17" x14ac:dyDescent="0.25">
      <c r="A865" s="19"/>
      <c r="B865" s="30"/>
      <c r="C865" s="30"/>
      <c r="D865" s="30"/>
      <c r="E865" s="30">
        <v>2</v>
      </c>
      <c r="F865" s="30"/>
      <c r="G865" s="30"/>
      <c r="H865" s="30"/>
      <c r="I865" s="30"/>
      <c r="J865" s="30" t="s">
        <v>157</v>
      </c>
      <c r="K865" s="30" t="s">
        <v>1</v>
      </c>
      <c r="L865" s="33" t="s">
        <v>11</v>
      </c>
      <c r="M865" s="33"/>
      <c r="N865" s="6">
        <v>2</v>
      </c>
      <c r="O865" s="6">
        <f t="shared" si="69"/>
        <v>260</v>
      </c>
      <c r="P865" s="6"/>
      <c r="Q865" s="4"/>
    </row>
    <row r="866" spans="1:17" x14ac:dyDescent="0.25">
      <c r="A866" s="19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3" t="s">
        <v>68</v>
      </c>
      <c r="M866" s="33"/>
      <c r="N866" s="6">
        <v>2</v>
      </c>
      <c r="O866" s="6">
        <f t="shared" si="69"/>
        <v>260</v>
      </c>
      <c r="P866" s="6"/>
      <c r="Q866" s="4"/>
    </row>
    <row r="867" spans="1:17" x14ac:dyDescent="0.25">
      <c r="A867" s="19"/>
      <c r="B867" s="30"/>
      <c r="C867" s="30"/>
      <c r="D867" s="30"/>
      <c r="E867" s="30"/>
      <c r="F867" s="30"/>
      <c r="G867" s="30"/>
      <c r="H867" s="30"/>
      <c r="I867" s="30"/>
      <c r="J867" s="30"/>
      <c r="K867" s="30" t="s">
        <v>4</v>
      </c>
      <c r="L867" s="33" t="s">
        <v>2</v>
      </c>
      <c r="M867" s="33"/>
      <c r="N867" s="6">
        <v>1</v>
      </c>
      <c r="O867" s="6">
        <f t="shared" si="69"/>
        <v>130</v>
      </c>
      <c r="P867" s="6"/>
      <c r="Q867" s="4"/>
    </row>
    <row r="868" spans="1:17" x14ac:dyDescent="0.25">
      <c r="A868" s="19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3" t="s">
        <v>3</v>
      </c>
      <c r="M868" s="33"/>
      <c r="N868" s="6">
        <v>1</v>
      </c>
      <c r="O868" s="6">
        <f t="shared" si="69"/>
        <v>130</v>
      </c>
      <c r="P868" s="6"/>
      <c r="Q868" s="4"/>
    </row>
    <row r="869" spans="1:17" x14ac:dyDescent="0.25">
      <c r="A869" s="19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7" t="s">
        <v>32</v>
      </c>
      <c r="M869" s="9" t="s">
        <v>159</v>
      </c>
      <c r="N869" s="6">
        <v>1</v>
      </c>
      <c r="O869" s="6">
        <f t="shared" si="69"/>
        <v>130</v>
      </c>
      <c r="P869" s="6"/>
      <c r="Q869" s="4"/>
    </row>
    <row r="870" spans="1:17" x14ac:dyDescent="0.25">
      <c r="A870" s="19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3" t="s">
        <v>28</v>
      </c>
      <c r="M870" s="33"/>
      <c r="N870" s="6">
        <v>1</v>
      </c>
      <c r="O870" s="6">
        <f t="shared" si="69"/>
        <v>130</v>
      </c>
      <c r="P870" s="6"/>
      <c r="Q870" s="4"/>
    </row>
    <row r="871" spans="1:17" x14ac:dyDescent="0.25">
      <c r="A871" s="19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3" t="s">
        <v>117</v>
      </c>
      <c r="M871" s="33"/>
      <c r="N871" s="6">
        <v>1</v>
      </c>
      <c r="O871" s="6">
        <f t="shared" si="69"/>
        <v>130</v>
      </c>
      <c r="P871" s="6"/>
      <c r="Q871" s="4"/>
    </row>
    <row r="872" spans="1:17" x14ac:dyDescent="0.25">
      <c r="A872" s="19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3" t="s">
        <v>75</v>
      </c>
      <c r="M872" s="33"/>
      <c r="N872" s="6">
        <v>3</v>
      </c>
      <c r="O872" s="6">
        <f>N872*$N$2</f>
        <v>390</v>
      </c>
      <c r="P872" s="6"/>
      <c r="Q872" s="8" t="s">
        <v>45</v>
      </c>
    </row>
    <row r="873" spans="1:17" x14ac:dyDescent="0.25">
      <c r="A873" s="19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3" t="s">
        <v>76</v>
      </c>
      <c r="M873" s="33"/>
      <c r="N873" s="6">
        <v>2</v>
      </c>
      <c r="O873" s="6">
        <f>N873*$N$2</f>
        <v>260</v>
      </c>
      <c r="P873" s="6"/>
      <c r="Q873" s="4" t="s">
        <v>45</v>
      </c>
    </row>
    <row r="874" spans="1:17" x14ac:dyDescent="0.25">
      <c r="A874" s="19"/>
      <c r="B874" s="30"/>
      <c r="C874" s="30"/>
      <c r="D874" s="30"/>
      <c r="E874" s="30">
        <v>3</v>
      </c>
      <c r="F874" s="30"/>
      <c r="G874" s="30"/>
      <c r="H874" s="30"/>
      <c r="I874" s="30"/>
      <c r="J874" s="30" t="s">
        <v>158</v>
      </c>
      <c r="K874" s="6" t="s">
        <v>1</v>
      </c>
      <c r="L874" s="33" t="s">
        <v>79</v>
      </c>
      <c r="M874" s="33"/>
      <c r="N874" s="6">
        <v>2</v>
      </c>
      <c r="O874" s="6">
        <f t="shared" ref="O874:O881" si="70">N874*$N$2</f>
        <v>260</v>
      </c>
      <c r="P874" s="6"/>
      <c r="Q874" s="4"/>
    </row>
    <row r="875" spans="1:17" x14ac:dyDescent="0.25">
      <c r="A875" s="19"/>
      <c r="B875" s="30"/>
      <c r="C875" s="30"/>
      <c r="D875" s="30"/>
      <c r="E875" s="30"/>
      <c r="F875" s="30"/>
      <c r="G875" s="30"/>
      <c r="H875" s="30"/>
      <c r="I875" s="30"/>
      <c r="J875" s="30"/>
      <c r="K875" s="30" t="s">
        <v>4</v>
      </c>
      <c r="L875" s="33" t="s">
        <v>2</v>
      </c>
      <c r="M875" s="33"/>
      <c r="N875" s="6">
        <v>1</v>
      </c>
      <c r="O875" s="6">
        <f t="shared" si="70"/>
        <v>130</v>
      </c>
      <c r="P875" s="6"/>
      <c r="Q875" s="4"/>
    </row>
    <row r="876" spans="1:17" x14ac:dyDescent="0.25">
      <c r="A876" s="19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3" t="s">
        <v>3</v>
      </c>
      <c r="M876" s="33"/>
      <c r="N876" s="6">
        <v>1</v>
      </c>
      <c r="O876" s="6">
        <f t="shared" si="70"/>
        <v>130</v>
      </c>
      <c r="P876" s="6"/>
      <c r="Q876" s="4"/>
    </row>
    <row r="877" spans="1:17" x14ac:dyDescent="0.25">
      <c r="A877" s="19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7" t="s">
        <v>32</v>
      </c>
      <c r="M877" s="9" t="s">
        <v>159</v>
      </c>
      <c r="N877" s="6">
        <v>1</v>
      </c>
      <c r="O877" s="6">
        <f t="shared" si="70"/>
        <v>130</v>
      </c>
      <c r="P877" s="6"/>
      <c r="Q877" s="4"/>
    </row>
    <row r="878" spans="1:17" x14ac:dyDescent="0.25">
      <c r="A878" s="19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7" t="s">
        <v>80</v>
      </c>
      <c r="M878" s="9" t="s">
        <v>159</v>
      </c>
      <c r="N878" s="6">
        <v>1</v>
      </c>
      <c r="O878" s="6">
        <f t="shared" si="70"/>
        <v>130</v>
      </c>
      <c r="P878" s="6"/>
      <c r="Q878" s="4"/>
    </row>
    <row r="879" spans="1:17" x14ac:dyDescent="0.25">
      <c r="A879" s="19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7" t="s">
        <v>127</v>
      </c>
      <c r="M879" s="9" t="s">
        <v>159</v>
      </c>
      <c r="N879" s="6">
        <v>1</v>
      </c>
      <c r="O879" s="6">
        <f t="shared" si="70"/>
        <v>130</v>
      </c>
      <c r="P879" s="6"/>
      <c r="Q879" s="4"/>
    </row>
    <row r="880" spans="1:17" x14ac:dyDescent="0.25">
      <c r="A880" s="19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3" t="s">
        <v>128</v>
      </c>
      <c r="M880" s="33"/>
      <c r="N880" s="6">
        <v>1</v>
      </c>
      <c r="O880" s="6">
        <f t="shared" si="70"/>
        <v>130</v>
      </c>
      <c r="P880" s="6"/>
      <c r="Q880" s="4"/>
    </row>
    <row r="881" spans="1:17" x14ac:dyDescent="0.25">
      <c r="A881" s="19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3" t="s">
        <v>129</v>
      </c>
      <c r="M881" s="33"/>
      <c r="N881" s="6">
        <v>1</v>
      </c>
      <c r="O881" s="6">
        <f t="shared" si="70"/>
        <v>130</v>
      </c>
      <c r="P881" s="6"/>
      <c r="Q881" s="4"/>
    </row>
    <row r="882" spans="1:17" x14ac:dyDescent="0.25">
      <c r="A882" s="19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3" t="s">
        <v>75</v>
      </c>
      <c r="M882" s="33"/>
      <c r="N882" s="6">
        <v>3</v>
      </c>
      <c r="O882" s="6">
        <f>N882*$N$2</f>
        <v>390</v>
      </c>
      <c r="P882" s="6"/>
      <c r="Q882" s="8"/>
    </row>
    <row r="883" spans="1:17" x14ac:dyDescent="0.25">
      <c r="A883" s="19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3" t="s">
        <v>76</v>
      </c>
      <c r="M883" s="33"/>
      <c r="N883" s="6">
        <v>2</v>
      </c>
      <c r="O883" s="6">
        <f>N883*$N$2</f>
        <v>260</v>
      </c>
      <c r="P883" s="6"/>
      <c r="Q883" s="4"/>
    </row>
    <row r="884" spans="1:17" ht="26.25" customHeight="1" x14ac:dyDescent="0.25">
      <c r="A884" s="19"/>
      <c r="B884" s="30"/>
      <c r="C884" s="30"/>
      <c r="D884" s="30" t="s">
        <v>205</v>
      </c>
      <c r="E884" s="30"/>
      <c r="F884" s="30"/>
      <c r="G884" s="30"/>
      <c r="H884" s="30"/>
      <c r="I884" s="30"/>
      <c r="J884" s="30" t="s">
        <v>193</v>
      </c>
      <c r="K884" s="30" t="s">
        <v>1</v>
      </c>
      <c r="L884" s="33" t="s">
        <v>11</v>
      </c>
      <c r="M884" s="33"/>
      <c r="N884" s="6">
        <v>2</v>
      </c>
      <c r="O884" s="6">
        <f t="shared" ref="O884:O898" si="71">N884*$N$2</f>
        <v>260</v>
      </c>
      <c r="P884" s="6"/>
      <c r="Q884" s="4"/>
    </row>
    <row r="885" spans="1:17" x14ac:dyDescent="0.25">
      <c r="A885" s="19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3" t="s">
        <v>102</v>
      </c>
      <c r="M885" s="33"/>
      <c r="N885" s="6">
        <v>2</v>
      </c>
      <c r="O885" s="6">
        <f t="shared" si="71"/>
        <v>260</v>
      </c>
      <c r="P885" s="6"/>
      <c r="Q885" s="4"/>
    </row>
    <row r="886" spans="1:17" x14ac:dyDescent="0.25">
      <c r="A886" s="19"/>
      <c r="B886" s="30"/>
      <c r="C886" s="30"/>
      <c r="D886" s="30"/>
      <c r="E886" s="30"/>
      <c r="F886" s="30"/>
      <c r="G886" s="30"/>
      <c r="H886" s="30"/>
      <c r="I886" s="30"/>
      <c r="J886" s="30"/>
      <c r="K886" s="30" t="s">
        <v>4</v>
      </c>
      <c r="L886" s="33" t="s">
        <v>2</v>
      </c>
      <c r="M886" s="33"/>
      <c r="N886" s="6">
        <v>1</v>
      </c>
      <c r="O886" s="6">
        <f t="shared" si="71"/>
        <v>130</v>
      </c>
      <c r="P886" s="6"/>
      <c r="Q886" s="4"/>
    </row>
    <row r="887" spans="1:17" x14ac:dyDescent="0.25">
      <c r="A887" s="19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3" t="s">
        <v>3</v>
      </c>
      <c r="M887" s="33"/>
      <c r="N887" s="6">
        <v>1</v>
      </c>
      <c r="O887" s="6">
        <f t="shared" si="71"/>
        <v>130</v>
      </c>
      <c r="P887" s="6"/>
      <c r="Q887" s="4"/>
    </row>
    <row r="888" spans="1:17" x14ac:dyDescent="0.25">
      <c r="A888" s="19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 t="s">
        <v>32</v>
      </c>
      <c r="M888" s="7" t="s">
        <v>194</v>
      </c>
      <c r="N888" s="6">
        <v>1</v>
      </c>
      <c r="O888" s="6">
        <f t="shared" si="71"/>
        <v>130</v>
      </c>
      <c r="P888" s="6"/>
      <c r="Q888" s="4"/>
    </row>
    <row r="889" spans="1:17" ht="30" x14ac:dyDescent="0.25">
      <c r="A889" s="19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7" t="s">
        <v>195</v>
      </c>
      <c r="N889" s="6">
        <v>1</v>
      </c>
      <c r="O889" s="6">
        <f t="shared" ref="O889" si="72">N889*$N$2</f>
        <v>130</v>
      </c>
      <c r="P889" s="6"/>
      <c r="Q889" s="4"/>
    </row>
    <row r="890" spans="1:17" ht="30" x14ac:dyDescent="0.25">
      <c r="A890" s="19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7" t="s">
        <v>151</v>
      </c>
      <c r="N890" s="6">
        <v>1</v>
      </c>
      <c r="O890" s="6">
        <f t="shared" si="71"/>
        <v>130</v>
      </c>
      <c r="P890" s="6"/>
      <c r="Q890" s="4"/>
    </row>
    <row r="891" spans="1:17" ht="30" x14ac:dyDescent="0.25">
      <c r="A891" s="19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7" t="s">
        <v>143</v>
      </c>
      <c r="N891" s="6">
        <v>1</v>
      </c>
      <c r="O891" s="6">
        <f t="shared" si="71"/>
        <v>130</v>
      </c>
      <c r="P891" s="6"/>
      <c r="Q891" s="4"/>
    </row>
    <row r="892" spans="1:17" ht="45" x14ac:dyDescent="0.25">
      <c r="A892" s="19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7" t="s">
        <v>133</v>
      </c>
      <c r="N892" s="6">
        <v>1</v>
      </c>
      <c r="O892" s="6">
        <f t="shared" si="71"/>
        <v>130</v>
      </c>
      <c r="P892" s="6"/>
      <c r="Q892" s="4"/>
    </row>
    <row r="893" spans="1:17" ht="30" x14ac:dyDescent="0.25">
      <c r="A893" s="19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7" t="s">
        <v>147</v>
      </c>
      <c r="N893" s="6">
        <v>1</v>
      </c>
      <c r="O893" s="6">
        <f t="shared" si="71"/>
        <v>130</v>
      </c>
      <c r="P893" s="6"/>
      <c r="Q893" s="4"/>
    </row>
    <row r="894" spans="1:17" x14ac:dyDescent="0.25">
      <c r="A894" s="19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7" t="s">
        <v>139</v>
      </c>
      <c r="N894" s="6">
        <v>1</v>
      </c>
      <c r="O894" s="6">
        <f t="shared" ref="O894:O896" si="73">N894*$N$2</f>
        <v>130</v>
      </c>
      <c r="P894" s="6"/>
      <c r="Q894" s="4"/>
    </row>
    <row r="895" spans="1:17" x14ac:dyDescent="0.25">
      <c r="A895" s="19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7" t="s">
        <v>159</v>
      </c>
      <c r="N895" s="6">
        <v>1</v>
      </c>
      <c r="O895" s="6">
        <f t="shared" si="73"/>
        <v>130</v>
      </c>
      <c r="P895" s="6"/>
      <c r="Q895" s="4"/>
    </row>
    <row r="896" spans="1:17" x14ac:dyDescent="0.25">
      <c r="A896" s="19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7" t="s">
        <v>155</v>
      </c>
      <c r="N896" s="6">
        <v>1</v>
      </c>
      <c r="O896" s="6">
        <f t="shared" si="73"/>
        <v>130</v>
      </c>
      <c r="P896" s="6"/>
      <c r="Q896" s="4"/>
    </row>
    <row r="897" spans="1:17" x14ac:dyDescent="0.25">
      <c r="A897" s="19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3" t="s">
        <v>117</v>
      </c>
      <c r="M897" s="33"/>
      <c r="N897" s="6">
        <v>1</v>
      </c>
      <c r="O897" s="6">
        <f t="shared" si="71"/>
        <v>130</v>
      </c>
      <c r="P897" s="6"/>
      <c r="Q897" s="4"/>
    </row>
    <row r="898" spans="1:17" ht="21" customHeight="1" x14ac:dyDescent="0.25">
      <c r="A898" s="19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3" t="s">
        <v>28</v>
      </c>
      <c r="M898" s="33"/>
      <c r="N898" s="6">
        <v>1</v>
      </c>
      <c r="O898" s="6">
        <f t="shared" si="71"/>
        <v>130</v>
      </c>
      <c r="P898" s="6"/>
      <c r="Q898" s="4"/>
    </row>
    <row r="899" spans="1:17" ht="23.25" customHeight="1" x14ac:dyDescent="0.25">
      <c r="A899" s="19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3" t="s">
        <v>75</v>
      </c>
      <c r="M899" s="33"/>
      <c r="N899" s="6">
        <v>3</v>
      </c>
      <c r="O899" s="6">
        <f>N899*$N$2</f>
        <v>390</v>
      </c>
      <c r="P899" s="6"/>
      <c r="Q899" s="4" t="s">
        <v>45</v>
      </c>
    </row>
    <row r="900" spans="1:17" x14ac:dyDescent="0.25">
      <c r="A900" s="19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3" t="s">
        <v>76</v>
      </c>
      <c r="M900" s="33"/>
      <c r="N900" s="6">
        <v>2</v>
      </c>
      <c r="O900" s="6">
        <f>N900*$N$2</f>
        <v>260</v>
      </c>
      <c r="P900" s="6"/>
      <c r="Q900" s="4" t="s">
        <v>45</v>
      </c>
    </row>
    <row r="901" spans="1:17" ht="45" customHeight="1" x14ac:dyDescent="0.25">
      <c r="A901" s="19"/>
      <c r="B901" s="30"/>
      <c r="C901" s="30"/>
      <c r="D901" s="30" t="s">
        <v>206</v>
      </c>
      <c r="E901" s="30"/>
      <c r="F901" s="30"/>
      <c r="G901" s="30"/>
      <c r="H901" s="30"/>
      <c r="I901" s="30"/>
      <c r="J901" s="30" t="s">
        <v>164</v>
      </c>
      <c r="K901" s="30" t="s">
        <v>1</v>
      </c>
      <c r="L901" s="33" t="s">
        <v>11</v>
      </c>
      <c r="M901" s="33"/>
      <c r="N901" s="6">
        <v>2</v>
      </c>
      <c r="O901" s="6">
        <f t="shared" ref="O901:O911" si="74">N901*$N$2</f>
        <v>260</v>
      </c>
      <c r="P901" s="6"/>
      <c r="Q901" s="4"/>
    </row>
    <row r="902" spans="1:17" x14ac:dyDescent="0.25">
      <c r="A902" s="19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3" t="s">
        <v>102</v>
      </c>
      <c r="M902" s="33"/>
      <c r="N902" s="6">
        <v>2</v>
      </c>
      <c r="O902" s="6">
        <f t="shared" si="74"/>
        <v>260</v>
      </c>
      <c r="P902" s="6"/>
      <c r="Q902" s="4"/>
    </row>
    <row r="903" spans="1:17" x14ac:dyDescent="0.25">
      <c r="A903" s="19"/>
      <c r="B903" s="30"/>
      <c r="C903" s="30"/>
      <c r="D903" s="30"/>
      <c r="E903" s="30"/>
      <c r="F903" s="30"/>
      <c r="G903" s="30"/>
      <c r="H903" s="30"/>
      <c r="I903" s="30"/>
      <c r="J903" s="30"/>
      <c r="K903" s="30" t="s">
        <v>4</v>
      </c>
      <c r="L903" s="33" t="s">
        <v>2</v>
      </c>
      <c r="M903" s="33"/>
      <c r="N903" s="6">
        <v>1</v>
      </c>
      <c r="O903" s="6">
        <f t="shared" si="74"/>
        <v>130</v>
      </c>
      <c r="P903" s="6"/>
      <c r="Q903" s="4"/>
    </row>
    <row r="904" spans="1:17" x14ac:dyDescent="0.25">
      <c r="A904" s="19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3" t="s">
        <v>3</v>
      </c>
      <c r="M904" s="33"/>
      <c r="N904" s="6">
        <v>1</v>
      </c>
      <c r="O904" s="6">
        <f t="shared" si="74"/>
        <v>130</v>
      </c>
      <c r="P904" s="6"/>
      <c r="Q904" s="4"/>
    </row>
    <row r="905" spans="1:17" x14ac:dyDescent="0.25">
      <c r="A905" s="19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 t="s">
        <v>32</v>
      </c>
      <c r="M905" s="7" t="s">
        <v>165</v>
      </c>
      <c r="N905" s="6">
        <v>1</v>
      </c>
      <c r="O905" s="6">
        <f t="shared" si="74"/>
        <v>130</v>
      </c>
      <c r="P905" s="6"/>
      <c r="Q905" s="4"/>
    </row>
    <row r="906" spans="1:17" x14ac:dyDescent="0.25">
      <c r="A906" s="19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7" t="s">
        <v>166</v>
      </c>
      <c r="N906" s="6">
        <v>1</v>
      </c>
      <c r="O906" s="6">
        <f t="shared" si="74"/>
        <v>130</v>
      </c>
      <c r="P906" s="6"/>
      <c r="Q906" s="4"/>
    </row>
    <row r="907" spans="1:17" x14ac:dyDescent="0.25">
      <c r="A907" s="19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7" t="s">
        <v>168</v>
      </c>
      <c r="N907" s="6">
        <v>1</v>
      </c>
      <c r="O907" s="6">
        <f t="shared" si="74"/>
        <v>130</v>
      </c>
      <c r="P907" s="6"/>
      <c r="Q907" s="4"/>
    </row>
    <row r="908" spans="1:17" x14ac:dyDescent="0.25">
      <c r="A908" s="19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7" t="s">
        <v>191</v>
      </c>
      <c r="N908" s="6">
        <v>1</v>
      </c>
      <c r="O908" s="6">
        <f t="shared" si="74"/>
        <v>130</v>
      </c>
      <c r="P908" s="6"/>
      <c r="Q908" s="4"/>
    </row>
    <row r="909" spans="1:17" x14ac:dyDescent="0.25">
      <c r="A909" s="19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7" t="s">
        <v>167</v>
      </c>
      <c r="N909" s="6">
        <v>1</v>
      </c>
      <c r="O909" s="6">
        <f t="shared" si="74"/>
        <v>130</v>
      </c>
      <c r="P909" s="6"/>
      <c r="Q909" s="4"/>
    </row>
    <row r="910" spans="1:17" x14ac:dyDescent="0.25">
      <c r="A910" s="19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3" t="s">
        <v>117</v>
      </c>
      <c r="M910" s="33"/>
      <c r="N910" s="6">
        <v>1</v>
      </c>
      <c r="O910" s="6">
        <f t="shared" si="74"/>
        <v>130</v>
      </c>
      <c r="P910" s="6"/>
      <c r="Q910" s="4"/>
    </row>
    <row r="911" spans="1:17" ht="20.25" customHeight="1" x14ac:dyDescent="0.25">
      <c r="A911" s="19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3" t="s">
        <v>28</v>
      </c>
      <c r="M911" s="33"/>
      <c r="N911" s="6">
        <v>1</v>
      </c>
      <c r="O911" s="6">
        <f t="shared" si="74"/>
        <v>130</v>
      </c>
      <c r="P911" s="6"/>
      <c r="Q911" s="4"/>
    </row>
    <row r="912" spans="1:17" ht="18.75" customHeight="1" x14ac:dyDescent="0.25">
      <c r="A912" s="19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3" t="s">
        <v>75</v>
      </c>
      <c r="M912" s="33"/>
      <c r="N912" s="6">
        <v>3</v>
      </c>
      <c r="O912" s="6">
        <f>N912*$N$2</f>
        <v>390</v>
      </c>
      <c r="P912" s="6"/>
      <c r="Q912" s="4" t="s">
        <v>45</v>
      </c>
    </row>
    <row r="913" spans="1:17" x14ac:dyDescent="0.25">
      <c r="A913" s="19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3" t="s">
        <v>76</v>
      </c>
      <c r="M913" s="33"/>
      <c r="N913" s="6">
        <v>2</v>
      </c>
      <c r="O913" s="6">
        <f>N913*$N$2</f>
        <v>260</v>
      </c>
      <c r="P913" s="6"/>
      <c r="Q913" s="4" t="s">
        <v>45</v>
      </c>
    </row>
    <row r="914" spans="1:17" ht="45" customHeight="1" x14ac:dyDescent="0.25">
      <c r="A914" s="19"/>
      <c r="B914" s="30"/>
      <c r="C914" s="30"/>
      <c r="D914" s="30" t="s">
        <v>207</v>
      </c>
      <c r="E914" s="30"/>
      <c r="F914" s="30"/>
      <c r="G914" s="30"/>
      <c r="H914" s="30"/>
      <c r="I914" s="30"/>
      <c r="J914" s="30" t="s">
        <v>169</v>
      </c>
      <c r="K914" s="30" t="s">
        <v>1</v>
      </c>
      <c r="L914" s="33" t="s">
        <v>11</v>
      </c>
      <c r="M914" s="33"/>
      <c r="N914" s="6">
        <v>2</v>
      </c>
      <c r="O914" s="6">
        <f t="shared" ref="O914:O928" si="75">N914*$N$2</f>
        <v>260</v>
      </c>
      <c r="P914" s="6"/>
      <c r="Q914" s="4"/>
    </row>
    <row r="915" spans="1:17" x14ac:dyDescent="0.25">
      <c r="A915" s="19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3" t="s">
        <v>102</v>
      </c>
      <c r="M915" s="33"/>
      <c r="N915" s="6">
        <v>2</v>
      </c>
      <c r="O915" s="6">
        <f t="shared" si="75"/>
        <v>260</v>
      </c>
      <c r="P915" s="6"/>
      <c r="Q915" s="4"/>
    </row>
    <row r="916" spans="1:17" x14ac:dyDescent="0.25">
      <c r="A916" s="19"/>
      <c r="B916" s="30"/>
      <c r="C916" s="30"/>
      <c r="D916" s="30"/>
      <c r="E916" s="30"/>
      <c r="F916" s="30"/>
      <c r="G916" s="30"/>
      <c r="H916" s="30"/>
      <c r="I916" s="30"/>
      <c r="J916" s="30"/>
      <c r="K916" s="30" t="s">
        <v>4</v>
      </c>
      <c r="L916" s="33" t="s">
        <v>2</v>
      </c>
      <c r="M916" s="33"/>
      <c r="N916" s="6">
        <v>1</v>
      </c>
      <c r="O916" s="6">
        <f t="shared" si="75"/>
        <v>130</v>
      </c>
      <c r="P916" s="6"/>
      <c r="Q916" s="4"/>
    </row>
    <row r="917" spans="1:17" x14ac:dyDescent="0.25">
      <c r="A917" s="19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3" t="s">
        <v>3</v>
      </c>
      <c r="M917" s="33"/>
      <c r="N917" s="6">
        <v>1</v>
      </c>
      <c r="O917" s="6">
        <f t="shared" si="75"/>
        <v>130</v>
      </c>
      <c r="P917" s="6"/>
      <c r="Q917" s="4"/>
    </row>
    <row r="918" spans="1:17" x14ac:dyDescent="0.25">
      <c r="A918" s="19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 t="s">
        <v>32</v>
      </c>
      <c r="M918" s="7" t="s">
        <v>170</v>
      </c>
      <c r="N918" s="6">
        <v>1</v>
      </c>
      <c r="O918" s="6">
        <f t="shared" si="75"/>
        <v>130</v>
      </c>
      <c r="P918" s="6"/>
      <c r="Q918" s="4"/>
    </row>
    <row r="919" spans="1:17" x14ac:dyDescent="0.25">
      <c r="A919" s="19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7" t="s">
        <v>165</v>
      </c>
      <c r="N919" s="6">
        <v>1</v>
      </c>
      <c r="O919" s="6">
        <f t="shared" si="75"/>
        <v>130</v>
      </c>
      <c r="P919" s="6"/>
      <c r="Q919" s="4"/>
    </row>
    <row r="920" spans="1:17" x14ac:dyDescent="0.25">
      <c r="A920" s="19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7" t="s">
        <v>171</v>
      </c>
      <c r="N920" s="6">
        <v>1</v>
      </c>
      <c r="O920" s="6">
        <f t="shared" si="75"/>
        <v>130</v>
      </c>
      <c r="P920" s="6"/>
      <c r="Q920" s="4"/>
    </row>
    <row r="921" spans="1:17" x14ac:dyDescent="0.25">
      <c r="A921" s="19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7" t="s">
        <v>173</v>
      </c>
      <c r="N921" s="6">
        <v>1</v>
      </c>
      <c r="O921" s="6">
        <f t="shared" si="75"/>
        <v>130</v>
      </c>
      <c r="P921" s="6"/>
      <c r="Q921" s="4"/>
    </row>
    <row r="922" spans="1:17" x14ac:dyDescent="0.25">
      <c r="A922" s="19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7" t="s">
        <v>172</v>
      </c>
      <c r="N922" s="6">
        <v>1</v>
      </c>
      <c r="O922" s="6">
        <f t="shared" si="75"/>
        <v>130</v>
      </c>
      <c r="P922" s="6"/>
      <c r="Q922" s="4"/>
    </row>
    <row r="923" spans="1:17" x14ac:dyDescent="0.25">
      <c r="A923" s="19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7" t="s">
        <v>174</v>
      </c>
      <c r="N923" s="6">
        <v>1</v>
      </c>
      <c r="O923" s="6">
        <f t="shared" ref="O923" si="76">N923*$N$2</f>
        <v>130</v>
      </c>
      <c r="P923" s="6"/>
      <c r="Q923" s="4"/>
    </row>
    <row r="924" spans="1:17" x14ac:dyDescent="0.25">
      <c r="A924" s="19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7" t="s">
        <v>175</v>
      </c>
      <c r="N924" s="6">
        <v>1</v>
      </c>
      <c r="O924" s="6">
        <f t="shared" ref="O924:O925" si="77">N924*$N$2</f>
        <v>130</v>
      </c>
      <c r="P924" s="6"/>
      <c r="Q924" s="4"/>
    </row>
    <row r="925" spans="1:17" x14ac:dyDescent="0.25">
      <c r="A925" s="19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7" t="s">
        <v>176</v>
      </c>
      <c r="N925" s="6">
        <v>1</v>
      </c>
      <c r="O925" s="6">
        <f t="shared" si="77"/>
        <v>130</v>
      </c>
      <c r="P925" s="6"/>
      <c r="Q925" s="4"/>
    </row>
    <row r="926" spans="1:17" x14ac:dyDescent="0.25">
      <c r="A926" s="19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7" t="s">
        <v>177</v>
      </c>
      <c r="N926" s="6">
        <v>1</v>
      </c>
      <c r="O926" s="6">
        <f t="shared" si="75"/>
        <v>130</v>
      </c>
      <c r="P926" s="6"/>
      <c r="Q926" s="4"/>
    </row>
    <row r="927" spans="1:17" x14ac:dyDescent="0.25">
      <c r="A927" s="19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3" t="s">
        <v>117</v>
      </c>
      <c r="M927" s="33"/>
      <c r="N927" s="6">
        <v>1</v>
      </c>
      <c r="O927" s="6">
        <f t="shared" si="75"/>
        <v>130</v>
      </c>
      <c r="P927" s="6"/>
      <c r="Q927" s="4"/>
    </row>
    <row r="928" spans="1:17" ht="21.75" customHeight="1" x14ac:dyDescent="0.25">
      <c r="A928" s="19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3" t="s">
        <v>28</v>
      </c>
      <c r="M928" s="33"/>
      <c r="N928" s="6">
        <v>1</v>
      </c>
      <c r="O928" s="6">
        <f t="shared" si="75"/>
        <v>130</v>
      </c>
      <c r="P928" s="6"/>
      <c r="Q928" s="4"/>
    </row>
    <row r="929" spans="1:17" ht="22.5" customHeight="1" x14ac:dyDescent="0.25">
      <c r="A929" s="19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3" t="s">
        <v>75</v>
      </c>
      <c r="M929" s="33"/>
      <c r="N929" s="6">
        <v>3</v>
      </c>
      <c r="O929" s="6">
        <f>N929*$N$2</f>
        <v>390</v>
      </c>
      <c r="P929" s="6"/>
      <c r="Q929" s="4" t="s">
        <v>45</v>
      </c>
    </row>
    <row r="930" spans="1:17" x14ac:dyDescent="0.25">
      <c r="A930" s="19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3" t="s">
        <v>76</v>
      </c>
      <c r="M930" s="33"/>
      <c r="N930" s="6">
        <v>2</v>
      </c>
      <c r="O930" s="6">
        <f>N930*$N$2</f>
        <v>260</v>
      </c>
      <c r="P930" s="6"/>
      <c r="Q930" s="4" t="s">
        <v>45</v>
      </c>
    </row>
    <row r="931" spans="1:17" ht="21" customHeight="1" x14ac:dyDescent="0.25">
      <c r="A931" s="19"/>
      <c r="B931" s="30"/>
      <c r="C931" s="30"/>
      <c r="D931" s="30" t="s">
        <v>208</v>
      </c>
      <c r="E931" s="30"/>
      <c r="F931" s="30"/>
      <c r="G931" s="30"/>
      <c r="H931" s="30"/>
      <c r="I931" s="30"/>
      <c r="J931" s="30" t="s">
        <v>160</v>
      </c>
      <c r="K931" s="30" t="s">
        <v>1</v>
      </c>
      <c r="L931" s="33" t="s">
        <v>11</v>
      </c>
      <c r="M931" s="33"/>
      <c r="N931" s="6">
        <v>2</v>
      </c>
      <c r="O931" s="6">
        <f t="shared" ref="O931:O939" si="78">N931*$N$2</f>
        <v>260</v>
      </c>
      <c r="P931" s="6"/>
      <c r="Q931" s="4"/>
    </row>
    <row r="932" spans="1:17" x14ac:dyDescent="0.25">
      <c r="A932" s="19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3" t="s">
        <v>102</v>
      </c>
      <c r="M932" s="33"/>
      <c r="N932" s="6">
        <v>2</v>
      </c>
      <c r="O932" s="6">
        <f t="shared" si="78"/>
        <v>260</v>
      </c>
      <c r="P932" s="6"/>
      <c r="Q932" s="4"/>
    </row>
    <row r="933" spans="1:17" x14ac:dyDescent="0.25">
      <c r="A933" s="19"/>
      <c r="B933" s="30"/>
      <c r="C933" s="30"/>
      <c r="D933" s="30"/>
      <c r="E933" s="30"/>
      <c r="F933" s="30"/>
      <c r="G933" s="30"/>
      <c r="H933" s="30"/>
      <c r="I933" s="30"/>
      <c r="J933" s="30"/>
      <c r="K933" s="30" t="s">
        <v>4</v>
      </c>
      <c r="L933" s="33" t="s">
        <v>2</v>
      </c>
      <c r="M933" s="33"/>
      <c r="N933" s="6">
        <v>1</v>
      </c>
      <c r="O933" s="6">
        <f t="shared" si="78"/>
        <v>130</v>
      </c>
      <c r="P933" s="6"/>
      <c r="Q933" s="4"/>
    </row>
    <row r="934" spans="1:17" x14ac:dyDescent="0.25">
      <c r="A934" s="19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3" t="s">
        <v>3</v>
      </c>
      <c r="M934" s="33"/>
      <c r="N934" s="6">
        <v>1</v>
      </c>
      <c r="O934" s="6">
        <f t="shared" si="78"/>
        <v>130</v>
      </c>
      <c r="P934" s="6"/>
      <c r="Q934" s="4"/>
    </row>
    <row r="935" spans="1:17" x14ac:dyDescent="0.25">
      <c r="A935" s="19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 t="s">
        <v>32</v>
      </c>
      <c r="M935" s="7" t="s">
        <v>161</v>
      </c>
      <c r="N935" s="6">
        <v>1</v>
      </c>
      <c r="O935" s="6">
        <f t="shared" si="78"/>
        <v>130</v>
      </c>
      <c r="P935" s="6"/>
      <c r="Q935" s="4"/>
    </row>
    <row r="936" spans="1:17" ht="30" x14ac:dyDescent="0.25">
      <c r="A936" s="19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7" t="s">
        <v>162</v>
      </c>
      <c r="N936" s="6">
        <v>1</v>
      </c>
      <c r="O936" s="6">
        <f t="shared" si="78"/>
        <v>130</v>
      </c>
      <c r="P936" s="6"/>
      <c r="Q936" s="4"/>
    </row>
    <row r="937" spans="1:17" x14ac:dyDescent="0.25">
      <c r="A937" s="19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7" t="s">
        <v>163</v>
      </c>
      <c r="N937" s="6">
        <v>1</v>
      </c>
      <c r="O937" s="6">
        <f t="shared" si="78"/>
        <v>130</v>
      </c>
      <c r="P937" s="6"/>
      <c r="Q937" s="4"/>
    </row>
    <row r="938" spans="1:17" x14ac:dyDescent="0.25">
      <c r="A938" s="19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3" t="s">
        <v>117</v>
      </c>
      <c r="M938" s="33"/>
      <c r="N938" s="6">
        <v>1</v>
      </c>
      <c r="O938" s="6">
        <f t="shared" si="78"/>
        <v>130</v>
      </c>
      <c r="P938" s="6"/>
      <c r="Q938" s="4"/>
    </row>
    <row r="939" spans="1:17" ht="21" customHeight="1" x14ac:dyDescent="0.25">
      <c r="A939" s="19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3" t="s">
        <v>28</v>
      </c>
      <c r="M939" s="33"/>
      <c r="N939" s="6">
        <v>1</v>
      </c>
      <c r="O939" s="6">
        <f t="shared" si="78"/>
        <v>130</v>
      </c>
      <c r="P939" s="6"/>
      <c r="Q939" s="4"/>
    </row>
    <row r="940" spans="1:17" ht="24.75" customHeight="1" x14ac:dyDescent="0.25">
      <c r="A940" s="19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3" t="s">
        <v>75</v>
      </c>
      <c r="M940" s="33"/>
      <c r="N940" s="6">
        <v>3</v>
      </c>
      <c r="O940" s="6">
        <f>N940*$N$2</f>
        <v>390</v>
      </c>
      <c r="P940" s="6"/>
      <c r="Q940" s="4" t="s">
        <v>45</v>
      </c>
    </row>
    <row r="941" spans="1:17" x14ac:dyDescent="0.25">
      <c r="A941" s="19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3" t="s">
        <v>76</v>
      </c>
      <c r="M941" s="33"/>
      <c r="N941" s="6">
        <v>2</v>
      </c>
      <c r="O941" s="6">
        <f>N941*$N$2</f>
        <v>260</v>
      </c>
      <c r="P941" s="6"/>
      <c r="Q941" s="4" t="s">
        <v>45</v>
      </c>
    </row>
    <row r="942" spans="1:17" ht="34.5" customHeight="1" x14ac:dyDescent="0.25">
      <c r="A942" s="19"/>
      <c r="B942" s="30"/>
      <c r="C942" s="30">
        <v>6</v>
      </c>
      <c r="D942" s="30" t="s">
        <v>197</v>
      </c>
      <c r="E942" s="30"/>
      <c r="F942" s="30"/>
      <c r="G942" s="30"/>
      <c r="H942" s="30"/>
      <c r="I942" s="30"/>
      <c r="J942" s="30" t="s">
        <v>148</v>
      </c>
      <c r="K942" s="6" t="s">
        <v>1</v>
      </c>
      <c r="L942" s="33" t="s">
        <v>123</v>
      </c>
      <c r="M942" s="33"/>
      <c r="N942" s="6">
        <v>2</v>
      </c>
      <c r="O942" s="6">
        <f t="shared" ref="O942:O954" si="79">N942*$N$2</f>
        <v>260</v>
      </c>
      <c r="P942" s="6"/>
      <c r="Q942" s="4"/>
    </row>
    <row r="943" spans="1:17" ht="21" customHeight="1" x14ac:dyDescent="0.25">
      <c r="A943" s="19"/>
      <c r="B943" s="30"/>
      <c r="C943" s="30"/>
      <c r="D943" s="30"/>
      <c r="E943" s="30"/>
      <c r="F943" s="30"/>
      <c r="G943" s="30"/>
      <c r="H943" s="30"/>
      <c r="I943" s="30"/>
      <c r="J943" s="30"/>
      <c r="K943" s="30" t="s">
        <v>4</v>
      </c>
      <c r="L943" s="33" t="s">
        <v>2</v>
      </c>
      <c r="M943" s="33"/>
      <c r="N943" s="6">
        <v>1</v>
      </c>
      <c r="O943" s="6">
        <f t="shared" si="79"/>
        <v>130</v>
      </c>
      <c r="P943" s="6"/>
      <c r="Q943" s="4"/>
    </row>
    <row r="944" spans="1:17" x14ac:dyDescent="0.25">
      <c r="A944" s="19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3" t="s">
        <v>3</v>
      </c>
      <c r="M944" s="33"/>
      <c r="N944" s="6">
        <v>1</v>
      </c>
      <c r="O944" s="6">
        <f t="shared" si="79"/>
        <v>130</v>
      </c>
      <c r="P944" s="6"/>
      <c r="Q944" s="4"/>
    </row>
    <row r="945" spans="1:17" x14ac:dyDescent="0.25">
      <c r="A945" s="19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3" t="s">
        <v>122</v>
      </c>
      <c r="M945" s="33"/>
      <c r="N945" s="6">
        <v>1</v>
      </c>
      <c r="O945" s="6">
        <f t="shared" si="79"/>
        <v>130</v>
      </c>
      <c r="P945" s="6"/>
      <c r="Q945" s="4"/>
    </row>
    <row r="946" spans="1:17" ht="30" x14ac:dyDescent="0.25">
      <c r="A946" s="19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7" t="s">
        <v>54</v>
      </c>
      <c r="M946" s="9" t="s">
        <v>151</v>
      </c>
      <c r="N946" s="6">
        <v>1</v>
      </c>
      <c r="O946" s="6">
        <f t="shared" si="79"/>
        <v>130</v>
      </c>
      <c r="P946" s="6"/>
      <c r="Q946" s="4"/>
    </row>
    <row r="947" spans="1:17" x14ac:dyDescent="0.25">
      <c r="A947" s="19"/>
      <c r="B947" s="30"/>
      <c r="C947" s="30"/>
      <c r="D947" s="30" t="s">
        <v>199</v>
      </c>
      <c r="E947" s="30"/>
      <c r="F947" s="30"/>
      <c r="G947" s="30"/>
      <c r="H947" s="30"/>
      <c r="I947" s="30"/>
      <c r="J947" s="30" t="s">
        <v>149</v>
      </c>
      <c r="K947" s="30" t="s">
        <v>1</v>
      </c>
      <c r="L947" s="33" t="s">
        <v>11</v>
      </c>
      <c r="M947" s="33"/>
      <c r="N947" s="6">
        <v>2</v>
      </c>
      <c r="O947" s="6">
        <f t="shared" si="79"/>
        <v>260</v>
      </c>
      <c r="P947" s="6"/>
      <c r="Q947" s="4"/>
    </row>
    <row r="948" spans="1:17" x14ac:dyDescent="0.25">
      <c r="A948" s="19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3" t="s">
        <v>68</v>
      </c>
      <c r="M948" s="33"/>
      <c r="N948" s="6">
        <v>2</v>
      </c>
      <c r="O948" s="6">
        <f t="shared" si="79"/>
        <v>260</v>
      </c>
      <c r="P948" s="6"/>
      <c r="Q948" s="4"/>
    </row>
    <row r="949" spans="1:17" x14ac:dyDescent="0.25">
      <c r="A949" s="19"/>
      <c r="B949" s="30"/>
      <c r="C949" s="30"/>
      <c r="D949" s="30"/>
      <c r="E949" s="30"/>
      <c r="F949" s="30"/>
      <c r="G949" s="30"/>
      <c r="H949" s="30"/>
      <c r="I949" s="30"/>
      <c r="J949" s="30"/>
      <c r="K949" s="30" t="s">
        <v>4</v>
      </c>
      <c r="L949" s="33" t="s">
        <v>2</v>
      </c>
      <c r="M949" s="33"/>
      <c r="N949" s="6">
        <v>1</v>
      </c>
      <c r="O949" s="6">
        <f t="shared" si="79"/>
        <v>130</v>
      </c>
      <c r="P949" s="6"/>
      <c r="Q949" s="4"/>
    </row>
    <row r="950" spans="1:17" x14ac:dyDescent="0.25">
      <c r="A950" s="19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3" t="s">
        <v>3</v>
      </c>
      <c r="M950" s="33"/>
      <c r="N950" s="6">
        <v>1</v>
      </c>
      <c r="O950" s="6">
        <f t="shared" si="79"/>
        <v>130</v>
      </c>
      <c r="P950" s="6"/>
      <c r="Q950" s="4"/>
    </row>
    <row r="951" spans="1:17" x14ac:dyDescent="0.25">
      <c r="A951" s="19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3" t="s">
        <v>122</v>
      </c>
      <c r="M951" s="33"/>
      <c r="N951" s="6">
        <v>1</v>
      </c>
      <c r="O951" s="6">
        <f t="shared" si="79"/>
        <v>130</v>
      </c>
      <c r="P951" s="6"/>
      <c r="Q951" s="4"/>
    </row>
    <row r="952" spans="1:17" ht="30" x14ac:dyDescent="0.25">
      <c r="A952" s="19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7" t="s">
        <v>32</v>
      </c>
      <c r="M952" s="9" t="s">
        <v>151</v>
      </c>
      <c r="N952" s="6">
        <v>1</v>
      </c>
      <c r="O952" s="6">
        <f t="shared" si="79"/>
        <v>130</v>
      </c>
      <c r="P952" s="6"/>
      <c r="Q952" s="4"/>
    </row>
    <row r="953" spans="1:17" x14ac:dyDescent="0.25">
      <c r="A953" s="19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3" t="s">
        <v>28</v>
      </c>
      <c r="M953" s="33"/>
      <c r="N953" s="6">
        <v>1</v>
      </c>
      <c r="O953" s="6">
        <f t="shared" si="79"/>
        <v>130</v>
      </c>
      <c r="P953" s="6"/>
      <c r="Q953" s="4"/>
    </row>
    <row r="954" spans="1:17" x14ac:dyDescent="0.25">
      <c r="A954" s="19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3" t="s">
        <v>117</v>
      </c>
      <c r="M954" s="33"/>
      <c r="N954" s="6">
        <v>1</v>
      </c>
      <c r="O954" s="6">
        <f t="shared" si="79"/>
        <v>130</v>
      </c>
      <c r="P954" s="6"/>
      <c r="Q954" s="4"/>
    </row>
    <row r="955" spans="1:17" x14ac:dyDescent="0.25">
      <c r="A955" s="19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3" t="s">
        <v>75</v>
      </c>
      <c r="M955" s="33"/>
      <c r="N955" s="6">
        <v>3</v>
      </c>
      <c r="O955" s="6">
        <f>N955*$N$2</f>
        <v>390</v>
      </c>
      <c r="P955" s="6"/>
      <c r="Q955" s="8" t="s">
        <v>45</v>
      </c>
    </row>
    <row r="956" spans="1:17" x14ac:dyDescent="0.25">
      <c r="A956" s="19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3" t="s">
        <v>76</v>
      </c>
      <c r="M956" s="33"/>
      <c r="N956" s="6">
        <v>2</v>
      </c>
      <c r="O956" s="6">
        <f>N956*$N$2</f>
        <v>260</v>
      </c>
      <c r="P956" s="6"/>
      <c r="Q956" s="4" t="s">
        <v>45</v>
      </c>
    </row>
    <row r="957" spans="1:17" x14ac:dyDescent="0.25">
      <c r="A957" s="19"/>
      <c r="B957" s="30"/>
      <c r="C957" s="30"/>
      <c r="D957" s="30" t="s">
        <v>200</v>
      </c>
      <c r="E957" s="30"/>
      <c r="F957" s="30"/>
      <c r="G957" s="30"/>
      <c r="H957" s="30"/>
      <c r="I957" s="30"/>
      <c r="J957" s="30" t="s">
        <v>150</v>
      </c>
      <c r="K957" s="6" t="s">
        <v>1</v>
      </c>
      <c r="L957" s="33" t="s">
        <v>79</v>
      </c>
      <c r="M957" s="33"/>
      <c r="N957" s="6">
        <v>2</v>
      </c>
      <c r="O957" s="6">
        <f t="shared" ref="O957:O965" si="80">N957*$N$2</f>
        <v>260</v>
      </c>
      <c r="P957" s="6"/>
      <c r="Q957" s="4"/>
    </row>
    <row r="958" spans="1:17" x14ac:dyDescent="0.25">
      <c r="A958" s="19"/>
      <c r="B958" s="30"/>
      <c r="C958" s="30"/>
      <c r="D958" s="30"/>
      <c r="E958" s="30"/>
      <c r="F958" s="30"/>
      <c r="G958" s="30"/>
      <c r="H958" s="30"/>
      <c r="I958" s="30"/>
      <c r="J958" s="30"/>
      <c r="K958" s="30" t="s">
        <v>4</v>
      </c>
      <c r="L958" s="33" t="s">
        <v>2</v>
      </c>
      <c r="M958" s="33"/>
      <c r="N958" s="6">
        <v>1</v>
      </c>
      <c r="O958" s="6">
        <f t="shared" si="80"/>
        <v>130</v>
      </c>
      <c r="P958" s="6"/>
      <c r="Q958" s="4"/>
    </row>
    <row r="959" spans="1:17" x14ac:dyDescent="0.25">
      <c r="A959" s="19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3" t="s">
        <v>3</v>
      </c>
      <c r="M959" s="33"/>
      <c r="N959" s="6">
        <v>1</v>
      </c>
      <c r="O959" s="6">
        <f t="shared" si="80"/>
        <v>130</v>
      </c>
      <c r="P959" s="6"/>
      <c r="Q959" s="4"/>
    </row>
    <row r="960" spans="1:17" x14ac:dyDescent="0.25">
      <c r="A960" s="19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3" t="s">
        <v>122</v>
      </c>
      <c r="M960" s="33"/>
      <c r="N960" s="6">
        <v>1</v>
      </c>
      <c r="O960" s="6">
        <f t="shared" si="80"/>
        <v>130</v>
      </c>
      <c r="P960" s="6"/>
      <c r="Q960" s="4"/>
    </row>
    <row r="961" spans="1:17" ht="30" x14ac:dyDescent="0.25">
      <c r="A961" s="19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7" t="s">
        <v>32</v>
      </c>
      <c r="M961" s="9" t="s">
        <v>151</v>
      </c>
      <c r="N961" s="6">
        <v>1</v>
      </c>
      <c r="O961" s="6">
        <f t="shared" si="80"/>
        <v>130</v>
      </c>
      <c r="P961" s="6"/>
      <c r="Q961" s="4"/>
    </row>
    <row r="962" spans="1:17" ht="30" x14ac:dyDescent="0.25">
      <c r="A962" s="19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7" t="s">
        <v>80</v>
      </c>
      <c r="M962" s="9" t="s">
        <v>151</v>
      </c>
      <c r="N962" s="6">
        <v>1</v>
      </c>
      <c r="O962" s="6">
        <f t="shared" si="80"/>
        <v>130</v>
      </c>
      <c r="P962" s="6"/>
      <c r="Q962" s="4"/>
    </row>
    <row r="963" spans="1:17" ht="30" x14ac:dyDescent="0.25">
      <c r="A963" s="19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7" t="s">
        <v>127</v>
      </c>
      <c r="M963" s="9" t="s">
        <v>151</v>
      </c>
      <c r="N963" s="6">
        <v>1</v>
      </c>
      <c r="O963" s="6">
        <f t="shared" si="80"/>
        <v>130</v>
      </c>
      <c r="P963" s="6"/>
      <c r="Q963" s="4"/>
    </row>
    <row r="964" spans="1:17" x14ac:dyDescent="0.25">
      <c r="A964" s="19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3" t="s">
        <v>128</v>
      </c>
      <c r="M964" s="33"/>
      <c r="N964" s="6">
        <v>1</v>
      </c>
      <c r="O964" s="6">
        <f t="shared" si="80"/>
        <v>130</v>
      </c>
      <c r="P964" s="6"/>
      <c r="Q964" s="4"/>
    </row>
    <row r="965" spans="1:17" x14ac:dyDescent="0.25">
      <c r="A965" s="19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3" t="s">
        <v>129</v>
      </c>
      <c r="M965" s="33"/>
      <c r="N965" s="6">
        <v>1</v>
      </c>
      <c r="O965" s="6">
        <f t="shared" si="80"/>
        <v>130</v>
      </c>
      <c r="P965" s="6"/>
      <c r="Q965" s="4"/>
    </row>
    <row r="966" spans="1:17" x14ac:dyDescent="0.25">
      <c r="A966" s="19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3" t="s">
        <v>75</v>
      </c>
      <c r="M966" s="33"/>
      <c r="N966" s="6">
        <v>3</v>
      </c>
      <c r="O966" s="6">
        <f>N966*$N$2</f>
        <v>390</v>
      </c>
      <c r="P966" s="6"/>
      <c r="Q966" s="8"/>
    </row>
    <row r="967" spans="1:17" x14ac:dyDescent="0.25">
      <c r="A967" s="19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3" t="s">
        <v>76</v>
      </c>
      <c r="M967" s="33"/>
      <c r="N967" s="6">
        <v>2</v>
      </c>
      <c r="O967" s="6">
        <f>N967*$N$2</f>
        <v>260</v>
      </c>
      <c r="P967" s="6"/>
      <c r="Q967" s="4"/>
    </row>
    <row r="968" spans="1:17" ht="34.5" customHeight="1" x14ac:dyDescent="0.25">
      <c r="A968" s="19"/>
      <c r="B968" s="30"/>
      <c r="C968" s="30">
        <v>7</v>
      </c>
      <c r="D968" s="30" t="s">
        <v>197</v>
      </c>
      <c r="E968" s="30"/>
      <c r="F968" s="30"/>
      <c r="G968" s="30"/>
      <c r="H968" s="30"/>
      <c r="I968" s="30"/>
      <c r="J968" s="30" t="s">
        <v>152</v>
      </c>
      <c r="K968" s="6" t="s">
        <v>1</v>
      </c>
      <c r="L968" s="33" t="s">
        <v>123</v>
      </c>
      <c r="M968" s="33"/>
      <c r="N968" s="6">
        <v>2</v>
      </c>
      <c r="O968" s="6">
        <f t="shared" ref="O968:O980" si="81">N968*$N$2</f>
        <v>260</v>
      </c>
      <c r="P968" s="6"/>
      <c r="Q968" s="4"/>
    </row>
    <row r="969" spans="1:17" ht="21" customHeight="1" x14ac:dyDescent="0.25">
      <c r="A969" s="19"/>
      <c r="B969" s="30"/>
      <c r="C969" s="30"/>
      <c r="D969" s="30"/>
      <c r="E969" s="30"/>
      <c r="F969" s="30"/>
      <c r="G969" s="30"/>
      <c r="H969" s="30"/>
      <c r="I969" s="30"/>
      <c r="J969" s="30"/>
      <c r="K969" s="30" t="s">
        <v>4</v>
      </c>
      <c r="L969" s="33" t="s">
        <v>2</v>
      </c>
      <c r="M969" s="33"/>
      <c r="N969" s="6">
        <v>1</v>
      </c>
      <c r="O969" s="6">
        <f t="shared" si="81"/>
        <v>130</v>
      </c>
      <c r="P969" s="6"/>
      <c r="Q969" s="4"/>
    </row>
    <row r="970" spans="1:17" x14ac:dyDescent="0.25">
      <c r="A970" s="19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3" t="s">
        <v>3</v>
      </c>
      <c r="M970" s="33"/>
      <c r="N970" s="6">
        <v>1</v>
      </c>
      <c r="O970" s="6">
        <f t="shared" si="81"/>
        <v>130</v>
      </c>
      <c r="P970" s="6"/>
      <c r="Q970" s="4"/>
    </row>
    <row r="971" spans="1:17" x14ac:dyDescent="0.25">
      <c r="A971" s="19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3" t="s">
        <v>122</v>
      </c>
      <c r="M971" s="33"/>
      <c r="N971" s="6">
        <v>1</v>
      </c>
      <c r="O971" s="6">
        <f t="shared" si="81"/>
        <v>130</v>
      </c>
      <c r="P971" s="6"/>
      <c r="Q971" s="4"/>
    </row>
    <row r="972" spans="1:17" x14ac:dyDescent="0.25">
      <c r="A972" s="19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7" t="s">
        <v>54</v>
      </c>
      <c r="M972" s="9" t="s">
        <v>155</v>
      </c>
      <c r="N972" s="6">
        <v>1</v>
      </c>
      <c r="O972" s="6">
        <f t="shared" si="81"/>
        <v>130</v>
      </c>
      <c r="P972" s="6"/>
      <c r="Q972" s="4"/>
    </row>
    <row r="973" spans="1:17" x14ac:dyDescent="0.25">
      <c r="A973" s="19"/>
      <c r="B973" s="30"/>
      <c r="C973" s="30"/>
      <c r="D973" s="30" t="s">
        <v>199</v>
      </c>
      <c r="E973" s="30"/>
      <c r="F973" s="30"/>
      <c r="G973" s="30"/>
      <c r="H973" s="30"/>
      <c r="I973" s="30"/>
      <c r="J973" s="30" t="s">
        <v>153</v>
      </c>
      <c r="K973" s="30" t="s">
        <v>1</v>
      </c>
      <c r="L973" s="33" t="s">
        <v>11</v>
      </c>
      <c r="M973" s="33"/>
      <c r="N973" s="6">
        <v>2</v>
      </c>
      <c r="O973" s="6">
        <f t="shared" si="81"/>
        <v>260</v>
      </c>
      <c r="P973" s="6"/>
      <c r="Q973" s="4"/>
    </row>
    <row r="974" spans="1:17" x14ac:dyDescent="0.25">
      <c r="A974" s="19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3" t="s">
        <v>68</v>
      </c>
      <c r="M974" s="33"/>
      <c r="N974" s="6">
        <v>2</v>
      </c>
      <c r="O974" s="6">
        <f t="shared" si="81"/>
        <v>260</v>
      </c>
      <c r="P974" s="6"/>
      <c r="Q974" s="4"/>
    </row>
    <row r="975" spans="1:17" x14ac:dyDescent="0.25">
      <c r="A975" s="19"/>
      <c r="B975" s="30"/>
      <c r="C975" s="30"/>
      <c r="D975" s="30"/>
      <c r="E975" s="30"/>
      <c r="F975" s="30"/>
      <c r="G975" s="30"/>
      <c r="H975" s="30"/>
      <c r="I975" s="30"/>
      <c r="J975" s="30"/>
      <c r="K975" s="30" t="s">
        <v>4</v>
      </c>
      <c r="L975" s="33" t="s">
        <v>2</v>
      </c>
      <c r="M975" s="33"/>
      <c r="N975" s="6">
        <v>1</v>
      </c>
      <c r="O975" s="6">
        <f t="shared" si="81"/>
        <v>130</v>
      </c>
      <c r="P975" s="6"/>
      <c r="Q975" s="4"/>
    </row>
    <row r="976" spans="1:17" x14ac:dyDescent="0.25">
      <c r="A976" s="19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3" t="s">
        <v>3</v>
      </c>
      <c r="M976" s="33"/>
      <c r="N976" s="6">
        <v>1</v>
      </c>
      <c r="O976" s="6">
        <f t="shared" si="81"/>
        <v>130</v>
      </c>
      <c r="P976" s="6"/>
      <c r="Q976" s="4"/>
    </row>
    <row r="977" spans="1:17" x14ac:dyDescent="0.25">
      <c r="A977" s="19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3" t="s">
        <v>122</v>
      </c>
      <c r="M977" s="33"/>
      <c r="N977" s="6">
        <v>1</v>
      </c>
      <c r="O977" s="6">
        <f t="shared" si="81"/>
        <v>130</v>
      </c>
      <c r="P977" s="6"/>
      <c r="Q977" s="4"/>
    </row>
    <row r="978" spans="1:17" x14ac:dyDescent="0.25">
      <c r="A978" s="19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7" t="s">
        <v>32</v>
      </c>
      <c r="M978" s="9" t="s">
        <v>155</v>
      </c>
      <c r="N978" s="6">
        <v>1</v>
      </c>
      <c r="O978" s="6">
        <f t="shared" si="81"/>
        <v>130</v>
      </c>
      <c r="P978" s="6"/>
      <c r="Q978" s="4"/>
    </row>
    <row r="979" spans="1:17" x14ac:dyDescent="0.25">
      <c r="A979" s="19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3" t="s">
        <v>28</v>
      </c>
      <c r="M979" s="33"/>
      <c r="N979" s="6">
        <v>1</v>
      </c>
      <c r="O979" s="6">
        <f t="shared" si="81"/>
        <v>130</v>
      </c>
      <c r="P979" s="6"/>
      <c r="Q979" s="4"/>
    </row>
    <row r="980" spans="1:17" x14ac:dyDescent="0.25">
      <c r="A980" s="19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3" t="s">
        <v>117</v>
      </c>
      <c r="M980" s="33"/>
      <c r="N980" s="6">
        <v>1</v>
      </c>
      <c r="O980" s="6">
        <f t="shared" si="81"/>
        <v>130</v>
      </c>
      <c r="P980" s="6"/>
      <c r="Q980" s="4"/>
    </row>
    <row r="981" spans="1:17" x14ac:dyDescent="0.25">
      <c r="A981" s="19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3" t="s">
        <v>75</v>
      </c>
      <c r="M981" s="33"/>
      <c r="N981" s="6">
        <v>3</v>
      </c>
      <c r="O981" s="6">
        <f>N981*$N$2</f>
        <v>390</v>
      </c>
      <c r="P981" s="6"/>
      <c r="Q981" s="8" t="s">
        <v>45</v>
      </c>
    </row>
    <row r="982" spans="1:17" x14ac:dyDescent="0.25">
      <c r="A982" s="19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3" t="s">
        <v>76</v>
      </c>
      <c r="M982" s="33"/>
      <c r="N982" s="6">
        <v>2</v>
      </c>
      <c r="O982" s="6">
        <f>N982*$N$2</f>
        <v>260</v>
      </c>
      <c r="P982" s="6"/>
      <c r="Q982" s="4" t="s">
        <v>45</v>
      </c>
    </row>
    <row r="983" spans="1:17" x14ac:dyDescent="0.25">
      <c r="A983" s="19"/>
      <c r="B983" s="30"/>
      <c r="C983" s="30"/>
      <c r="D983" s="30" t="s">
        <v>200</v>
      </c>
      <c r="E983" s="30"/>
      <c r="F983" s="30"/>
      <c r="G983" s="30"/>
      <c r="H983" s="30"/>
      <c r="I983" s="30"/>
      <c r="J983" s="30" t="s">
        <v>154</v>
      </c>
      <c r="K983" s="6" t="s">
        <v>1</v>
      </c>
      <c r="L983" s="33" t="s">
        <v>79</v>
      </c>
      <c r="M983" s="33"/>
      <c r="N983" s="6">
        <v>1</v>
      </c>
      <c r="O983" s="6">
        <f t="shared" ref="O983:O991" si="82">N983*$N$2</f>
        <v>130</v>
      </c>
      <c r="P983" s="6"/>
      <c r="Q983" s="4"/>
    </row>
    <row r="984" spans="1:17" x14ac:dyDescent="0.25">
      <c r="A984" s="19"/>
      <c r="B984" s="30"/>
      <c r="C984" s="30"/>
      <c r="D984" s="30"/>
      <c r="E984" s="30"/>
      <c r="F984" s="30"/>
      <c r="G984" s="30"/>
      <c r="H984" s="30"/>
      <c r="I984" s="30"/>
      <c r="J984" s="30"/>
      <c r="K984" s="30" t="s">
        <v>4</v>
      </c>
      <c r="L984" s="33" t="s">
        <v>2</v>
      </c>
      <c r="M984" s="33"/>
      <c r="N984" s="6">
        <v>1</v>
      </c>
      <c r="O984" s="6">
        <f t="shared" si="82"/>
        <v>130</v>
      </c>
      <c r="P984" s="6"/>
      <c r="Q984" s="4"/>
    </row>
    <row r="985" spans="1:17" x14ac:dyDescent="0.25">
      <c r="A985" s="19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3" t="s">
        <v>3</v>
      </c>
      <c r="M985" s="33"/>
      <c r="N985" s="6">
        <v>1</v>
      </c>
      <c r="O985" s="6">
        <f t="shared" si="82"/>
        <v>130</v>
      </c>
      <c r="P985" s="6"/>
      <c r="Q985" s="4"/>
    </row>
    <row r="986" spans="1:17" x14ac:dyDescent="0.25">
      <c r="A986" s="19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3" t="s">
        <v>122</v>
      </c>
      <c r="M986" s="33"/>
      <c r="N986" s="6">
        <v>1</v>
      </c>
      <c r="O986" s="6">
        <f t="shared" si="82"/>
        <v>130</v>
      </c>
      <c r="P986" s="6"/>
      <c r="Q986" s="4"/>
    </row>
    <row r="987" spans="1:17" x14ac:dyDescent="0.25">
      <c r="A987" s="19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7" t="s">
        <v>32</v>
      </c>
      <c r="M987" s="9" t="s">
        <v>155</v>
      </c>
      <c r="N987" s="6">
        <v>1</v>
      </c>
      <c r="O987" s="6">
        <f t="shared" si="82"/>
        <v>130</v>
      </c>
      <c r="P987" s="6"/>
      <c r="Q987" s="4"/>
    </row>
    <row r="988" spans="1:17" x14ac:dyDescent="0.25">
      <c r="A988" s="19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7" t="s">
        <v>80</v>
      </c>
      <c r="M988" s="9" t="s">
        <v>155</v>
      </c>
      <c r="N988" s="6">
        <v>1</v>
      </c>
      <c r="O988" s="6">
        <f t="shared" si="82"/>
        <v>130</v>
      </c>
      <c r="P988" s="6"/>
      <c r="Q988" s="4"/>
    </row>
    <row r="989" spans="1:17" x14ac:dyDescent="0.25">
      <c r="A989" s="19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7" t="s">
        <v>127</v>
      </c>
      <c r="M989" s="9" t="s">
        <v>155</v>
      </c>
      <c r="N989" s="6">
        <v>1</v>
      </c>
      <c r="O989" s="6">
        <f t="shared" si="82"/>
        <v>130</v>
      </c>
      <c r="P989" s="6"/>
      <c r="Q989" s="4"/>
    </row>
    <row r="990" spans="1:17" x14ac:dyDescent="0.25">
      <c r="A990" s="19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3" t="s">
        <v>128</v>
      </c>
      <c r="M990" s="33"/>
      <c r="N990" s="6">
        <v>1</v>
      </c>
      <c r="O990" s="6">
        <f t="shared" si="82"/>
        <v>130</v>
      </c>
      <c r="P990" s="6"/>
      <c r="Q990" s="4"/>
    </row>
    <row r="991" spans="1:17" x14ac:dyDescent="0.25">
      <c r="A991" s="19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3" t="s">
        <v>129</v>
      </c>
      <c r="M991" s="33"/>
      <c r="N991" s="6">
        <v>1</v>
      </c>
      <c r="O991" s="6">
        <f t="shared" si="82"/>
        <v>130</v>
      </c>
      <c r="P991" s="6"/>
      <c r="Q991" s="4"/>
    </row>
    <row r="992" spans="1:17" x14ac:dyDescent="0.25">
      <c r="A992" s="19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3" t="s">
        <v>75</v>
      </c>
      <c r="M992" s="33"/>
      <c r="N992" s="6">
        <v>3</v>
      </c>
      <c r="O992" s="6">
        <f>N992*$N$2</f>
        <v>390</v>
      </c>
      <c r="P992" s="6"/>
      <c r="Q992" s="8"/>
    </row>
    <row r="993" spans="1:17" x14ac:dyDescent="0.25">
      <c r="A993" s="2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3" t="s">
        <v>76</v>
      </c>
      <c r="M993" s="33"/>
      <c r="N993" s="6">
        <v>2</v>
      </c>
      <c r="O993" s="6">
        <f>N993*$N$2</f>
        <v>260</v>
      </c>
      <c r="P993" s="6"/>
      <c r="Q993" s="4"/>
    </row>
    <row r="994" spans="1:17" ht="15" customHeight="1" x14ac:dyDescent="0.25">
      <c r="A994" s="34" t="s">
        <v>60</v>
      </c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6"/>
      <c r="N994" s="6">
        <f>SUM(N4:N993)</f>
        <v>1290.5</v>
      </c>
      <c r="O994" s="6">
        <f>SUM(O4:O993)</f>
        <v>167765</v>
      </c>
      <c r="P994" s="6">
        <f>SUM(P14:P373)</f>
        <v>0</v>
      </c>
      <c r="Q994" s="4"/>
    </row>
    <row r="995" spans="1:17" x14ac:dyDescent="0.25">
      <c r="J995" s="5"/>
      <c r="K995" s="5"/>
      <c r="L995" s="5"/>
      <c r="M995" s="5"/>
      <c r="N995" s="5"/>
      <c r="O995" s="5"/>
      <c r="P995" s="5"/>
      <c r="Q995" s="5"/>
    </row>
    <row r="996" spans="1:17" x14ac:dyDescent="0.25">
      <c r="J996" s="5"/>
      <c r="K996" s="5"/>
      <c r="L996" s="5"/>
      <c r="M996" s="5"/>
      <c r="N996" s="5"/>
      <c r="O996" s="5"/>
      <c r="P996" s="5"/>
      <c r="Q996" s="5"/>
    </row>
    <row r="997" spans="1:17" x14ac:dyDescent="0.25">
      <c r="J997" s="2"/>
      <c r="K997" s="3"/>
      <c r="L997" s="2"/>
      <c r="M997" s="2"/>
      <c r="N997" s="2"/>
      <c r="O997" s="2"/>
      <c r="P997" s="2"/>
      <c r="Q997" s="2"/>
    </row>
  </sheetData>
  <mergeCells count="914">
    <mergeCell ref="L430:L485"/>
    <mergeCell ref="C690:J692"/>
    <mergeCell ref="D693:J695"/>
    <mergeCell ref="D779:J782"/>
    <mergeCell ref="D942:I946"/>
    <mergeCell ref="D947:I956"/>
    <mergeCell ref="D957:I967"/>
    <mergeCell ref="D968:I972"/>
    <mergeCell ref="D973:I982"/>
    <mergeCell ref="D983:I993"/>
    <mergeCell ref="F216:F237"/>
    <mergeCell ref="G216:I223"/>
    <mergeCell ref="J216:J223"/>
    <mergeCell ref="G224:I228"/>
    <mergeCell ref="J224:J228"/>
    <mergeCell ref="G229:I237"/>
    <mergeCell ref="J229:J237"/>
    <mergeCell ref="C778:I778"/>
    <mergeCell ref="D747:I754"/>
    <mergeCell ref="D755:I758"/>
    <mergeCell ref="D759:I767"/>
    <mergeCell ref="D768:I777"/>
    <mergeCell ref="E783:I787"/>
    <mergeCell ref="E788:I797"/>
    <mergeCell ref="E798:I808"/>
    <mergeCell ref="E809:I813"/>
    <mergeCell ref="B690:B993"/>
    <mergeCell ref="E696:I700"/>
    <mergeCell ref="E701:I710"/>
    <mergeCell ref="E711:I721"/>
    <mergeCell ref="D722:I731"/>
    <mergeCell ref="D732:I737"/>
    <mergeCell ref="D738:I746"/>
    <mergeCell ref="L778:M778"/>
    <mergeCell ref="E824:I834"/>
    <mergeCell ref="L693:M693"/>
    <mergeCell ref="L694:M694"/>
    <mergeCell ref="L695:M695"/>
    <mergeCell ref="J732:J737"/>
    <mergeCell ref="L732:M732"/>
    <mergeCell ref="K733:K737"/>
    <mergeCell ref="L733:M733"/>
    <mergeCell ref="L734:M734"/>
    <mergeCell ref="L735:L736"/>
    <mergeCell ref="K701:K702"/>
    <mergeCell ref="L701:M701"/>
    <mergeCell ref="L702:M702"/>
    <mergeCell ref="K703:K710"/>
    <mergeCell ref="L703:M703"/>
    <mergeCell ref="I133:I141"/>
    <mergeCell ref="A3:I3"/>
    <mergeCell ref="A4:I10"/>
    <mergeCell ref="F25:I37"/>
    <mergeCell ref="F38:I47"/>
    <mergeCell ref="G52:I57"/>
    <mergeCell ref="G58:I65"/>
    <mergeCell ref="G66:I74"/>
    <mergeCell ref="F75:I96"/>
    <mergeCell ref="F97:I113"/>
    <mergeCell ref="D17:D423"/>
    <mergeCell ref="E21:E423"/>
    <mergeCell ref="L41:M41"/>
    <mergeCell ref="A994:M994"/>
    <mergeCell ref="J120:J124"/>
    <mergeCell ref="L120:M120"/>
    <mergeCell ref="K121:K124"/>
    <mergeCell ref="L121:M121"/>
    <mergeCell ref="L123:M123"/>
    <mergeCell ref="K125:K126"/>
    <mergeCell ref="L125:M125"/>
    <mergeCell ref="L126:M126"/>
    <mergeCell ref="L127:M127"/>
    <mergeCell ref="L128:M128"/>
    <mergeCell ref="L130:M130"/>
    <mergeCell ref="J133:J141"/>
    <mergeCell ref="L133:M133"/>
    <mergeCell ref="C942:C967"/>
    <mergeCell ref="C968:C993"/>
    <mergeCell ref="D861:D883"/>
    <mergeCell ref="C779:C941"/>
    <mergeCell ref="E814:I823"/>
    <mergeCell ref="E835:I839"/>
    <mergeCell ref="E840:I849"/>
    <mergeCell ref="E850:I860"/>
    <mergeCell ref="I125:I132"/>
    <mergeCell ref="D901:I913"/>
    <mergeCell ref="D914:I930"/>
    <mergeCell ref="D931:I941"/>
    <mergeCell ref="D809:D834"/>
    <mergeCell ref="D835:D860"/>
    <mergeCell ref="A1:Q1"/>
    <mergeCell ref="A2:M2"/>
    <mergeCell ref="K134:K141"/>
    <mergeCell ref="L134:M134"/>
    <mergeCell ref="L135:M135"/>
    <mergeCell ref="L140:M140"/>
    <mergeCell ref="L141:M141"/>
    <mergeCell ref="F114:F141"/>
    <mergeCell ref="G117:H141"/>
    <mergeCell ref="I120:I124"/>
    <mergeCell ref="L131:M131"/>
    <mergeCell ref="L132:M132"/>
    <mergeCell ref="J38:J47"/>
    <mergeCell ref="L45:M45"/>
    <mergeCell ref="L46:M46"/>
    <mergeCell ref="L47:M47"/>
    <mergeCell ref="L38:M38"/>
    <mergeCell ref="L39:M39"/>
    <mergeCell ref="L40:M40"/>
    <mergeCell ref="A11:A993"/>
    <mergeCell ref="D696:D721"/>
    <mergeCell ref="C693:C731"/>
    <mergeCell ref="C732:C754"/>
    <mergeCell ref="C755:C777"/>
    <mergeCell ref="D783:D808"/>
    <mergeCell ref="F48:F74"/>
    <mergeCell ref="F142:I149"/>
    <mergeCell ref="F150:I157"/>
    <mergeCell ref="G158:I165"/>
    <mergeCell ref="G166:I170"/>
    <mergeCell ref="G171:I179"/>
    <mergeCell ref="F180:I207"/>
    <mergeCell ref="H242:I248"/>
    <mergeCell ref="H249:I256"/>
    <mergeCell ref="H257:I265"/>
    <mergeCell ref="H266:I272"/>
    <mergeCell ref="H273:I280"/>
    <mergeCell ref="H281:I289"/>
    <mergeCell ref="E861:I864"/>
    <mergeCell ref="E865:I873"/>
    <mergeCell ref="E874:I883"/>
    <mergeCell ref="F158:F179"/>
    <mergeCell ref="D884:I900"/>
    <mergeCell ref="H313:I318"/>
    <mergeCell ref="H319:I326"/>
    <mergeCell ref="H327:I335"/>
    <mergeCell ref="H336:I345"/>
    <mergeCell ref="H346:I354"/>
    <mergeCell ref="H355:I364"/>
    <mergeCell ref="H365:I373"/>
    <mergeCell ref="F208:I215"/>
    <mergeCell ref="H290:I295"/>
    <mergeCell ref="G242:G265"/>
    <mergeCell ref="G266:G289"/>
    <mergeCell ref="G290:G312"/>
    <mergeCell ref="G313:G335"/>
    <mergeCell ref="G336:G354"/>
    <mergeCell ref="G355:G373"/>
    <mergeCell ref="H296:I303"/>
    <mergeCell ref="H304:I312"/>
    <mergeCell ref="F238:F423"/>
    <mergeCell ref="G374:G398"/>
    <mergeCell ref="G399:G423"/>
    <mergeCell ref="H391:I398"/>
    <mergeCell ref="H399:I406"/>
    <mergeCell ref="L42:L44"/>
    <mergeCell ref="J249:J256"/>
    <mergeCell ref="K249:K250"/>
    <mergeCell ref="L249:M249"/>
    <mergeCell ref="L250:M250"/>
    <mergeCell ref="K251:K256"/>
    <mergeCell ref="L251:M251"/>
    <mergeCell ref="L252:M252"/>
    <mergeCell ref="L254:M254"/>
    <mergeCell ref="L255:M255"/>
    <mergeCell ref="L256:M256"/>
    <mergeCell ref="L222:M222"/>
    <mergeCell ref="J66:J74"/>
    <mergeCell ref="L66:M66"/>
    <mergeCell ref="K67:K74"/>
    <mergeCell ref="L67:M67"/>
    <mergeCell ref="L68:M68"/>
    <mergeCell ref="L73:M73"/>
    <mergeCell ref="L74:M74"/>
    <mergeCell ref="L156:M156"/>
    <mergeCell ref="L157:M157"/>
    <mergeCell ref="K150:K151"/>
    <mergeCell ref="K152:K157"/>
    <mergeCell ref="J150:J157"/>
    <mergeCell ref="L366:M366"/>
    <mergeCell ref="L367:M367"/>
    <mergeCell ref="L372:M372"/>
    <mergeCell ref="L373:M373"/>
    <mergeCell ref="K366:K373"/>
    <mergeCell ref="L149:M149"/>
    <mergeCell ref="K142:K143"/>
    <mergeCell ref="K144:K149"/>
    <mergeCell ref="J142:J149"/>
    <mergeCell ref="L365:M365"/>
    <mergeCell ref="J365:J373"/>
    <mergeCell ref="L143:M143"/>
    <mergeCell ref="L144:M144"/>
    <mergeCell ref="L145:M145"/>
    <mergeCell ref="L147:M147"/>
    <mergeCell ref="L148:M148"/>
    <mergeCell ref="K216:K217"/>
    <mergeCell ref="L216:M216"/>
    <mergeCell ref="L217:M217"/>
    <mergeCell ref="K218:K223"/>
    <mergeCell ref="L218:M218"/>
    <mergeCell ref="L219:M219"/>
    <mergeCell ref="L221:M221"/>
    <mergeCell ref="L360:M360"/>
    <mergeCell ref="L362:L363"/>
    <mergeCell ref="K356:K364"/>
    <mergeCell ref="J355:J364"/>
    <mergeCell ref="L142:M142"/>
    <mergeCell ref="L355:M355"/>
    <mergeCell ref="L356:M356"/>
    <mergeCell ref="L357:M357"/>
    <mergeCell ref="L358:M358"/>
    <mergeCell ref="L359:M359"/>
    <mergeCell ref="L223:M223"/>
    <mergeCell ref="L224:M224"/>
    <mergeCell ref="K225:K228"/>
    <mergeCell ref="L225:M225"/>
    <mergeCell ref="L226:M226"/>
    <mergeCell ref="L229:M229"/>
    <mergeCell ref="K230:K237"/>
    <mergeCell ref="L230:M230"/>
    <mergeCell ref="L231:M231"/>
    <mergeCell ref="L236:M236"/>
    <mergeCell ref="L237:M237"/>
    <mergeCell ref="J208:J215"/>
    <mergeCell ref="L208:M208"/>
    <mergeCell ref="K209:K215"/>
    <mergeCell ref="L353:M353"/>
    <mergeCell ref="L354:M354"/>
    <mergeCell ref="K337:K345"/>
    <mergeCell ref="K328:K335"/>
    <mergeCell ref="J327:J335"/>
    <mergeCell ref="J336:J345"/>
    <mergeCell ref="K321:K326"/>
    <mergeCell ref="K319:K320"/>
    <mergeCell ref="J319:J326"/>
    <mergeCell ref="L321:M321"/>
    <mergeCell ref="L322:M322"/>
    <mergeCell ref="L349:M349"/>
    <mergeCell ref="L346:M346"/>
    <mergeCell ref="L347:M347"/>
    <mergeCell ref="L348:M348"/>
    <mergeCell ref="L324:M324"/>
    <mergeCell ref="L313:M313"/>
    <mergeCell ref="L314:M314"/>
    <mergeCell ref="L315:M315"/>
    <mergeCell ref="L319:M319"/>
    <mergeCell ref="K314:K318"/>
    <mergeCell ref="L339:M339"/>
    <mergeCell ref="L340:M340"/>
    <mergeCell ref="L341:M341"/>
    <mergeCell ref="L343:L344"/>
    <mergeCell ref="L209:M209"/>
    <mergeCell ref="L210:M210"/>
    <mergeCell ref="L214:M214"/>
    <mergeCell ref="L215:M215"/>
    <mergeCell ref="L336:M336"/>
    <mergeCell ref="L337:M337"/>
    <mergeCell ref="L338:M338"/>
    <mergeCell ref="L327:M327"/>
    <mergeCell ref="L328:M328"/>
    <mergeCell ref="L329:M329"/>
    <mergeCell ref="L334:M334"/>
    <mergeCell ref="L335:M335"/>
    <mergeCell ref="L325:M325"/>
    <mergeCell ref="L326:M326"/>
    <mergeCell ref="L320:M320"/>
    <mergeCell ref="L306:M306"/>
    <mergeCell ref="L311:M311"/>
    <mergeCell ref="L312:M312"/>
    <mergeCell ref="L266:M266"/>
    <mergeCell ref="L267:M267"/>
    <mergeCell ref="L304:M304"/>
    <mergeCell ref="L305:M305"/>
    <mergeCell ref="L298:M298"/>
    <mergeCell ref="L299:M299"/>
    <mergeCell ref="L301:M301"/>
    <mergeCell ref="L302:M302"/>
    <mergeCell ref="L303:M303"/>
    <mergeCell ref="L150:M150"/>
    <mergeCell ref="L151:M151"/>
    <mergeCell ref="L152:M152"/>
    <mergeCell ref="L153:M153"/>
    <mergeCell ref="L155:M155"/>
    <mergeCell ref="L171:M171"/>
    <mergeCell ref="L172:M172"/>
    <mergeCell ref="L173:M173"/>
    <mergeCell ref="L178:M178"/>
    <mergeCell ref="L179:M179"/>
    <mergeCell ref="L268:M268"/>
    <mergeCell ref="L257:M257"/>
    <mergeCell ref="L297:M297"/>
    <mergeCell ref="L241:M241"/>
    <mergeCell ref="K239:K241"/>
    <mergeCell ref="L290:M290"/>
    <mergeCell ref="L291:M291"/>
    <mergeCell ref="K282:K289"/>
    <mergeCell ref="J281:J289"/>
    <mergeCell ref="L238:M238"/>
    <mergeCell ref="L239:M239"/>
    <mergeCell ref="L240:M240"/>
    <mergeCell ref="L281:M281"/>
    <mergeCell ref="L282:M282"/>
    <mergeCell ref="L283:M283"/>
    <mergeCell ref="L288:M288"/>
    <mergeCell ref="L289:M289"/>
    <mergeCell ref="K296:K297"/>
    <mergeCell ref="J296:J303"/>
    <mergeCell ref="K267:K272"/>
    <mergeCell ref="L69:M69"/>
    <mergeCell ref="L164:M164"/>
    <mergeCell ref="L165:M165"/>
    <mergeCell ref="J158:J165"/>
    <mergeCell ref="K160:K165"/>
    <mergeCell ref="L292:M292"/>
    <mergeCell ref="K291:K295"/>
    <mergeCell ref="J290:J295"/>
    <mergeCell ref="L296:M296"/>
    <mergeCell ref="K172:K179"/>
    <mergeCell ref="L690:M690"/>
    <mergeCell ref="K167:K170"/>
    <mergeCell ref="K22:K24"/>
    <mergeCell ref="J52:J57"/>
    <mergeCell ref="K53:K57"/>
    <mergeCell ref="L52:M52"/>
    <mergeCell ref="L53:M53"/>
    <mergeCell ref="L54:M54"/>
    <mergeCell ref="L56:M56"/>
    <mergeCell ref="K158:K159"/>
    <mergeCell ref="L161:M161"/>
    <mergeCell ref="L163:M163"/>
    <mergeCell ref="L158:M158"/>
    <mergeCell ref="L159:M159"/>
    <mergeCell ref="L160:M160"/>
    <mergeCell ref="L95:M95"/>
    <mergeCell ref="L96:M96"/>
    <mergeCell ref="J266:J272"/>
    <mergeCell ref="L49:M49"/>
    <mergeCell ref="L50:M50"/>
    <mergeCell ref="L51:M51"/>
    <mergeCell ref="K49:K51"/>
    <mergeCell ref="L65:M65"/>
    <mergeCell ref="J125:J132"/>
    <mergeCell ref="L691:M691"/>
    <mergeCell ref="L692:M692"/>
    <mergeCell ref="L17:M17"/>
    <mergeCell ref="L18:M18"/>
    <mergeCell ref="L19:M19"/>
    <mergeCell ref="L180:M180"/>
    <mergeCell ref="L181:M181"/>
    <mergeCell ref="L183:M183"/>
    <mergeCell ref="L184:L202"/>
    <mergeCell ref="L203:M203"/>
    <mergeCell ref="L204:M204"/>
    <mergeCell ref="L205:M205"/>
    <mergeCell ref="L21:M21"/>
    <mergeCell ref="L22:M22"/>
    <mergeCell ref="L23:M23"/>
    <mergeCell ref="L167:M167"/>
    <mergeCell ref="L168:M168"/>
    <mergeCell ref="L119:M119"/>
    <mergeCell ref="L270:L271"/>
    <mergeCell ref="L206:M206"/>
    <mergeCell ref="L207:M207"/>
    <mergeCell ref="L166:M166"/>
    <mergeCell ref="L24:M24"/>
    <mergeCell ref="L182:M182"/>
    <mergeCell ref="K691:K692"/>
    <mergeCell ref="K118:K119"/>
    <mergeCell ref="K694:K695"/>
    <mergeCell ref="K75:K76"/>
    <mergeCell ref="J75:J96"/>
    <mergeCell ref="K77:K96"/>
    <mergeCell ref="K273:K274"/>
    <mergeCell ref="K182:K207"/>
    <mergeCell ref="J180:J207"/>
    <mergeCell ref="J166:J170"/>
    <mergeCell ref="K347:K354"/>
    <mergeCell ref="J346:J354"/>
    <mergeCell ref="J171:J179"/>
    <mergeCell ref="J313:J318"/>
    <mergeCell ref="J257:J265"/>
    <mergeCell ref="K127:K132"/>
    <mergeCell ref="J97:J113"/>
    <mergeCell ref="J304:J312"/>
    <mergeCell ref="K298:K303"/>
    <mergeCell ref="K305:K312"/>
    <mergeCell ref="J242:J248"/>
    <mergeCell ref="L242:M242"/>
    <mergeCell ref="K243:K248"/>
    <mergeCell ref="L243:M243"/>
    <mergeCell ref="L244:M244"/>
    <mergeCell ref="L78:M78"/>
    <mergeCell ref="L79:L93"/>
    <mergeCell ref="K12:K13"/>
    <mergeCell ref="K115:K116"/>
    <mergeCell ref="L12:M12"/>
    <mergeCell ref="L13:M13"/>
    <mergeCell ref="L114:M114"/>
    <mergeCell ref="L115:M115"/>
    <mergeCell ref="L116:M116"/>
    <mergeCell ref="L117:M117"/>
    <mergeCell ref="K18:K20"/>
    <mergeCell ref="K180:K181"/>
    <mergeCell ref="K38:K39"/>
    <mergeCell ref="K40:K47"/>
    <mergeCell ref="J58:J65"/>
    <mergeCell ref="K60:K65"/>
    <mergeCell ref="L61:M61"/>
    <mergeCell ref="L63:M63"/>
    <mergeCell ref="L48:M48"/>
    <mergeCell ref="L122:M122"/>
    <mergeCell ref="L169:M169"/>
    <mergeCell ref="L174:M174"/>
    <mergeCell ref="L227:M227"/>
    <mergeCell ref="L232:M232"/>
    <mergeCell ref="L136:M136"/>
    <mergeCell ref="N2:Q2"/>
    <mergeCell ref="K15:K16"/>
    <mergeCell ref="L3:M3"/>
    <mergeCell ref="L14:M14"/>
    <mergeCell ref="L15:M15"/>
    <mergeCell ref="L16:M16"/>
    <mergeCell ref="L11:M11"/>
    <mergeCell ref="L58:M58"/>
    <mergeCell ref="K58:K59"/>
    <mergeCell ref="L59:M59"/>
    <mergeCell ref="L60:M60"/>
    <mergeCell ref="L94:M94"/>
    <mergeCell ref="L75:M75"/>
    <mergeCell ref="L76:M76"/>
    <mergeCell ref="L77:M77"/>
    <mergeCell ref="L118:M118"/>
    <mergeCell ref="L64:M64"/>
    <mergeCell ref="L55:M55"/>
    <mergeCell ref="L97:M97"/>
    <mergeCell ref="L98:M98"/>
    <mergeCell ref="K99:K113"/>
    <mergeCell ref="L99:M99"/>
    <mergeCell ref="L100:M100"/>
    <mergeCell ref="L101:L109"/>
    <mergeCell ref="L111:M111"/>
    <mergeCell ref="L112:M112"/>
    <mergeCell ref="L113:M113"/>
    <mergeCell ref="L110:M110"/>
    <mergeCell ref="K97:K98"/>
    <mergeCell ref="L275:M275"/>
    <mergeCell ref="L276:M276"/>
    <mergeCell ref="L278:M278"/>
    <mergeCell ref="K258:K265"/>
    <mergeCell ref="L258:M258"/>
    <mergeCell ref="L259:M259"/>
    <mergeCell ref="L264:M264"/>
    <mergeCell ref="L265:M265"/>
    <mergeCell ref="L246:L247"/>
    <mergeCell ref="L742:M742"/>
    <mergeCell ref="L8:L9"/>
    <mergeCell ref="L6:M6"/>
    <mergeCell ref="J747:J754"/>
    <mergeCell ref="L747:M747"/>
    <mergeCell ref="K748:K754"/>
    <mergeCell ref="L748:M748"/>
    <mergeCell ref="L749:M749"/>
    <mergeCell ref="L753:M753"/>
    <mergeCell ref="L754:M754"/>
    <mergeCell ref="J738:J746"/>
    <mergeCell ref="K738:K739"/>
    <mergeCell ref="L738:M738"/>
    <mergeCell ref="L739:M739"/>
    <mergeCell ref="K740:K746"/>
    <mergeCell ref="L740:M740"/>
    <mergeCell ref="L741:M741"/>
    <mergeCell ref="L744:M744"/>
    <mergeCell ref="L745:M745"/>
    <mergeCell ref="L746:M746"/>
    <mergeCell ref="L704:M704"/>
    <mergeCell ref="L279:M279"/>
    <mergeCell ref="L280:M280"/>
    <mergeCell ref="K275:K280"/>
    <mergeCell ref="J4:J10"/>
    <mergeCell ref="L4:M4"/>
    <mergeCell ref="K5:K10"/>
    <mergeCell ref="L5:M5"/>
    <mergeCell ref="L7:M7"/>
    <mergeCell ref="J711:J721"/>
    <mergeCell ref="L711:M711"/>
    <mergeCell ref="K712:K721"/>
    <mergeCell ref="L712:M712"/>
    <mergeCell ref="L713:M713"/>
    <mergeCell ref="L720:M720"/>
    <mergeCell ref="L721:M721"/>
    <mergeCell ref="L699:M699"/>
    <mergeCell ref="L705:M705"/>
    <mergeCell ref="L708:M708"/>
    <mergeCell ref="L718:M718"/>
    <mergeCell ref="L719:M719"/>
    <mergeCell ref="L714:M714"/>
    <mergeCell ref="J696:J700"/>
    <mergeCell ref="L696:M696"/>
    <mergeCell ref="K697:K700"/>
    <mergeCell ref="J273:J280"/>
    <mergeCell ref="L273:M273"/>
    <mergeCell ref="L274:M274"/>
    <mergeCell ref="L697:M697"/>
    <mergeCell ref="L698:M698"/>
    <mergeCell ref="J701:J710"/>
    <mergeCell ref="K724:K731"/>
    <mergeCell ref="L724:M724"/>
    <mergeCell ref="L725:M725"/>
    <mergeCell ref="L726:M726"/>
    <mergeCell ref="L728:M728"/>
    <mergeCell ref="L729:M729"/>
    <mergeCell ref="L730:M730"/>
    <mergeCell ref="L731:M731"/>
    <mergeCell ref="L707:M707"/>
    <mergeCell ref="L709:M709"/>
    <mergeCell ref="L710:M710"/>
    <mergeCell ref="K722:K723"/>
    <mergeCell ref="L722:M722"/>
    <mergeCell ref="L723:M723"/>
    <mergeCell ref="J722:J731"/>
    <mergeCell ref="J809:J813"/>
    <mergeCell ref="L809:M809"/>
    <mergeCell ref="K810:K813"/>
    <mergeCell ref="L810:M810"/>
    <mergeCell ref="L811:M811"/>
    <mergeCell ref="L812:M812"/>
    <mergeCell ref="J755:J758"/>
    <mergeCell ref="L755:M755"/>
    <mergeCell ref="K756:K758"/>
    <mergeCell ref="L756:M756"/>
    <mergeCell ref="L757:M757"/>
    <mergeCell ref="J759:J767"/>
    <mergeCell ref="K759:K760"/>
    <mergeCell ref="L759:M759"/>
    <mergeCell ref="L760:M760"/>
    <mergeCell ref="K761:K767"/>
    <mergeCell ref="L761:M761"/>
    <mergeCell ref="L762:M762"/>
    <mergeCell ref="L764:M764"/>
    <mergeCell ref="L765:M765"/>
    <mergeCell ref="L766:M766"/>
    <mergeCell ref="L767:M767"/>
    <mergeCell ref="J783:J787"/>
    <mergeCell ref="K784:K787"/>
    <mergeCell ref="J814:J823"/>
    <mergeCell ref="K814:K815"/>
    <mergeCell ref="L814:M814"/>
    <mergeCell ref="L815:M815"/>
    <mergeCell ref="K816:K823"/>
    <mergeCell ref="L816:M816"/>
    <mergeCell ref="L817:M817"/>
    <mergeCell ref="L818:M818"/>
    <mergeCell ref="L820:M820"/>
    <mergeCell ref="L821:M821"/>
    <mergeCell ref="L822:M822"/>
    <mergeCell ref="L823:M823"/>
    <mergeCell ref="J824:J834"/>
    <mergeCell ref="L824:M824"/>
    <mergeCell ref="K825:K834"/>
    <mergeCell ref="L825:M825"/>
    <mergeCell ref="L826:M826"/>
    <mergeCell ref="L827:M827"/>
    <mergeCell ref="L831:M831"/>
    <mergeCell ref="L832:M832"/>
    <mergeCell ref="L833:M833"/>
    <mergeCell ref="L834:M834"/>
    <mergeCell ref="L786:M786"/>
    <mergeCell ref="J768:J777"/>
    <mergeCell ref="L768:M768"/>
    <mergeCell ref="K769:K777"/>
    <mergeCell ref="L769:M769"/>
    <mergeCell ref="L770:M770"/>
    <mergeCell ref="L774:M774"/>
    <mergeCell ref="L775:M775"/>
    <mergeCell ref="L776:M776"/>
    <mergeCell ref="L777:M777"/>
    <mergeCell ref="L783:M783"/>
    <mergeCell ref="L784:M784"/>
    <mergeCell ref="L785:M785"/>
    <mergeCell ref="L779:M779"/>
    <mergeCell ref="K780:K782"/>
    <mergeCell ref="L780:M780"/>
    <mergeCell ref="L781:M781"/>
    <mergeCell ref="L782:M782"/>
    <mergeCell ref="L805:M805"/>
    <mergeCell ref="J788:J797"/>
    <mergeCell ref="K788:K789"/>
    <mergeCell ref="K790:K797"/>
    <mergeCell ref="L791:M791"/>
    <mergeCell ref="J798:J808"/>
    <mergeCell ref="K799:K808"/>
    <mergeCell ref="L799:M799"/>
    <mergeCell ref="L800:M800"/>
    <mergeCell ref="L801:M801"/>
    <mergeCell ref="L806:M806"/>
    <mergeCell ref="L807:M807"/>
    <mergeCell ref="L808:M808"/>
    <mergeCell ref="L788:M788"/>
    <mergeCell ref="L789:M789"/>
    <mergeCell ref="L790:M790"/>
    <mergeCell ref="L792:M792"/>
    <mergeCell ref="L794:M794"/>
    <mergeCell ref="L795:M795"/>
    <mergeCell ref="L796:M796"/>
    <mergeCell ref="L797:M797"/>
    <mergeCell ref="L798:M798"/>
    <mergeCell ref="J835:J839"/>
    <mergeCell ref="L835:M835"/>
    <mergeCell ref="K836:K839"/>
    <mergeCell ref="L836:M836"/>
    <mergeCell ref="L837:M837"/>
    <mergeCell ref="L838:M838"/>
    <mergeCell ref="J840:J849"/>
    <mergeCell ref="K840:K841"/>
    <mergeCell ref="L840:M840"/>
    <mergeCell ref="L841:M841"/>
    <mergeCell ref="K842:K849"/>
    <mergeCell ref="L842:M842"/>
    <mergeCell ref="L843:M843"/>
    <mergeCell ref="L844:M844"/>
    <mergeCell ref="L846:M846"/>
    <mergeCell ref="L847:M847"/>
    <mergeCell ref="L848:M848"/>
    <mergeCell ref="L849:M849"/>
    <mergeCell ref="J850:J860"/>
    <mergeCell ref="L850:M850"/>
    <mergeCell ref="K851:K860"/>
    <mergeCell ref="L851:M851"/>
    <mergeCell ref="L852:M852"/>
    <mergeCell ref="L853:M853"/>
    <mergeCell ref="L857:M857"/>
    <mergeCell ref="L858:M858"/>
    <mergeCell ref="L859:M859"/>
    <mergeCell ref="L860:M860"/>
    <mergeCell ref="J942:J946"/>
    <mergeCell ref="L942:M942"/>
    <mergeCell ref="K943:K946"/>
    <mergeCell ref="L943:M943"/>
    <mergeCell ref="L944:M944"/>
    <mergeCell ref="L945:M945"/>
    <mergeCell ref="J947:J956"/>
    <mergeCell ref="K947:K948"/>
    <mergeCell ref="L947:M947"/>
    <mergeCell ref="L948:M948"/>
    <mergeCell ref="K949:K956"/>
    <mergeCell ref="L949:M949"/>
    <mergeCell ref="L950:M950"/>
    <mergeCell ref="L951:M951"/>
    <mergeCell ref="L953:M953"/>
    <mergeCell ref="L954:M954"/>
    <mergeCell ref="L955:M955"/>
    <mergeCell ref="L956:M956"/>
    <mergeCell ref="J957:J967"/>
    <mergeCell ref="L957:M957"/>
    <mergeCell ref="K958:K967"/>
    <mergeCell ref="L958:M958"/>
    <mergeCell ref="L959:M959"/>
    <mergeCell ref="L960:M960"/>
    <mergeCell ref="L964:M964"/>
    <mergeCell ref="L965:M965"/>
    <mergeCell ref="L966:M966"/>
    <mergeCell ref="L967:M967"/>
    <mergeCell ref="J968:J972"/>
    <mergeCell ref="L968:M968"/>
    <mergeCell ref="K969:K972"/>
    <mergeCell ref="L969:M969"/>
    <mergeCell ref="L970:M970"/>
    <mergeCell ref="L971:M971"/>
    <mergeCell ref="J973:J982"/>
    <mergeCell ref="K973:K974"/>
    <mergeCell ref="L973:M973"/>
    <mergeCell ref="L974:M974"/>
    <mergeCell ref="K975:K982"/>
    <mergeCell ref="L975:M975"/>
    <mergeCell ref="L976:M976"/>
    <mergeCell ref="L977:M977"/>
    <mergeCell ref="L979:M979"/>
    <mergeCell ref="L980:M980"/>
    <mergeCell ref="L981:M981"/>
    <mergeCell ref="L982:M982"/>
    <mergeCell ref="J983:J993"/>
    <mergeCell ref="L983:M983"/>
    <mergeCell ref="K984:K993"/>
    <mergeCell ref="L984:M984"/>
    <mergeCell ref="L985:M985"/>
    <mergeCell ref="L986:M986"/>
    <mergeCell ref="L990:M990"/>
    <mergeCell ref="L991:M991"/>
    <mergeCell ref="L992:M992"/>
    <mergeCell ref="L993:M993"/>
    <mergeCell ref="J861:J864"/>
    <mergeCell ref="L861:M861"/>
    <mergeCell ref="K862:K864"/>
    <mergeCell ref="L862:M862"/>
    <mergeCell ref="L863:M863"/>
    <mergeCell ref="J865:J873"/>
    <mergeCell ref="K865:K866"/>
    <mergeCell ref="L865:M865"/>
    <mergeCell ref="L866:M866"/>
    <mergeCell ref="K867:K873"/>
    <mergeCell ref="L867:M867"/>
    <mergeCell ref="L868:M868"/>
    <mergeCell ref="L870:M870"/>
    <mergeCell ref="L871:M871"/>
    <mergeCell ref="L872:M872"/>
    <mergeCell ref="L873:M873"/>
    <mergeCell ref="J874:J883"/>
    <mergeCell ref="L874:M874"/>
    <mergeCell ref="K875:K883"/>
    <mergeCell ref="L875:M875"/>
    <mergeCell ref="L876:M876"/>
    <mergeCell ref="L880:M880"/>
    <mergeCell ref="L881:M881"/>
    <mergeCell ref="L882:M882"/>
    <mergeCell ref="L883:M883"/>
    <mergeCell ref="J931:J941"/>
    <mergeCell ref="K931:K932"/>
    <mergeCell ref="L931:M931"/>
    <mergeCell ref="L932:M932"/>
    <mergeCell ref="K933:K941"/>
    <mergeCell ref="L933:M933"/>
    <mergeCell ref="L934:M934"/>
    <mergeCell ref="L935:L937"/>
    <mergeCell ref="L939:M939"/>
    <mergeCell ref="L940:M940"/>
    <mergeCell ref="L941:M941"/>
    <mergeCell ref="L938:M938"/>
    <mergeCell ref="J901:J913"/>
    <mergeCell ref="K901:K902"/>
    <mergeCell ref="L901:M901"/>
    <mergeCell ref="L902:M902"/>
    <mergeCell ref="K903:K913"/>
    <mergeCell ref="L903:M903"/>
    <mergeCell ref="L904:M904"/>
    <mergeCell ref="L905:L909"/>
    <mergeCell ref="L911:M911"/>
    <mergeCell ref="L912:M912"/>
    <mergeCell ref="L913:M913"/>
    <mergeCell ref="L910:M910"/>
    <mergeCell ref="J914:J930"/>
    <mergeCell ref="K914:K915"/>
    <mergeCell ref="L914:M914"/>
    <mergeCell ref="L915:M915"/>
    <mergeCell ref="K916:K930"/>
    <mergeCell ref="L916:M916"/>
    <mergeCell ref="L917:M917"/>
    <mergeCell ref="L918:L926"/>
    <mergeCell ref="L928:M928"/>
    <mergeCell ref="L929:M929"/>
    <mergeCell ref="L930:M930"/>
    <mergeCell ref="L927:M927"/>
    <mergeCell ref="L34:M34"/>
    <mergeCell ref="J25:J37"/>
    <mergeCell ref="K25:K26"/>
    <mergeCell ref="L25:M25"/>
    <mergeCell ref="L26:M26"/>
    <mergeCell ref="K27:K37"/>
    <mergeCell ref="L27:M27"/>
    <mergeCell ref="L28:M28"/>
    <mergeCell ref="L29:L33"/>
    <mergeCell ref="L35:M35"/>
    <mergeCell ref="L36:M36"/>
    <mergeCell ref="L37:M37"/>
    <mergeCell ref="J884:J900"/>
    <mergeCell ref="K884:K885"/>
    <mergeCell ref="L884:M884"/>
    <mergeCell ref="L885:M885"/>
    <mergeCell ref="K886:K900"/>
    <mergeCell ref="L886:M886"/>
    <mergeCell ref="L887:M887"/>
    <mergeCell ref="L897:M897"/>
    <mergeCell ref="L898:M898"/>
    <mergeCell ref="L899:M899"/>
    <mergeCell ref="L900:M900"/>
    <mergeCell ref="L888:L896"/>
    <mergeCell ref="L374:M374"/>
    <mergeCell ref="L375:M375"/>
    <mergeCell ref="L376:M376"/>
    <mergeCell ref="H381:I390"/>
    <mergeCell ref="J381:J390"/>
    <mergeCell ref="L381:M381"/>
    <mergeCell ref="K382:K390"/>
    <mergeCell ref="L382:M382"/>
    <mergeCell ref="L383:M383"/>
    <mergeCell ref="L389:M389"/>
    <mergeCell ref="L390:M390"/>
    <mergeCell ref="H374:I380"/>
    <mergeCell ref="J374:J380"/>
    <mergeCell ref="K375:K380"/>
    <mergeCell ref="L387:L388"/>
    <mergeCell ref="L409:M409"/>
    <mergeCell ref="H414:I423"/>
    <mergeCell ref="J414:J423"/>
    <mergeCell ref="L414:M414"/>
    <mergeCell ref="K415:K423"/>
    <mergeCell ref="L415:M415"/>
    <mergeCell ref="L416:M416"/>
    <mergeCell ref="L422:M422"/>
    <mergeCell ref="L423:M423"/>
    <mergeCell ref="L420:L421"/>
    <mergeCell ref="H407:I413"/>
    <mergeCell ref="J407:J413"/>
    <mergeCell ref="L407:M407"/>
    <mergeCell ref="K408:K413"/>
    <mergeCell ref="L391:M391"/>
    <mergeCell ref="L392:M392"/>
    <mergeCell ref="K393:K398"/>
    <mergeCell ref="L393:M393"/>
    <mergeCell ref="L394:M394"/>
    <mergeCell ref="L396:M396"/>
    <mergeCell ref="L397:M397"/>
    <mergeCell ref="L398:M398"/>
    <mergeCell ref="L408:M408"/>
    <mergeCell ref="L667:M667"/>
    <mergeCell ref="L546:M546"/>
    <mergeCell ref="L488:M488"/>
    <mergeCell ref="L549:M549"/>
    <mergeCell ref="L424:M424"/>
    <mergeCell ref="K425:K429"/>
    <mergeCell ref="L425:M425"/>
    <mergeCell ref="L426:M426"/>
    <mergeCell ref="L361:M361"/>
    <mergeCell ref="L368:M368"/>
    <mergeCell ref="L377:M377"/>
    <mergeCell ref="L384:M384"/>
    <mergeCell ref="L410:M410"/>
    <mergeCell ref="L417:M417"/>
    <mergeCell ref="K399:K400"/>
    <mergeCell ref="L399:M399"/>
    <mergeCell ref="L400:M400"/>
    <mergeCell ref="K401:K406"/>
    <mergeCell ref="L401:M401"/>
    <mergeCell ref="L402:M402"/>
    <mergeCell ref="L404:M404"/>
    <mergeCell ref="L405:M405"/>
    <mergeCell ref="L406:M406"/>
    <mergeCell ref="K391:K392"/>
    <mergeCell ref="L673:M673"/>
    <mergeCell ref="L680:M680"/>
    <mergeCell ref="L688:M688"/>
    <mergeCell ref="L689:M689"/>
    <mergeCell ref="L668:M668"/>
    <mergeCell ref="L669:M669"/>
    <mergeCell ref="L670:M670"/>
    <mergeCell ref="L674:M674"/>
    <mergeCell ref="L675:M675"/>
    <mergeCell ref="L676:M676"/>
    <mergeCell ref="L678:M678"/>
    <mergeCell ref="L679:M679"/>
    <mergeCell ref="L681:M681"/>
    <mergeCell ref="L682:M682"/>
    <mergeCell ref="L683:M683"/>
    <mergeCell ref="L684:M684"/>
    <mergeCell ref="L487:M487"/>
    <mergeCell ref="L428:M428"/>
    <mergeCell ref="L427:M427"/>
    <mergeCell ref="E424:J429"/>
    <mergeCell ref="C11:J13"/>
    <mergeCell ref="D14:J16"/>
    <mergeCell ref="E17:J20"/>
    <mergeCell ref="F21:J24"/>
    <mergeCell ref="G48:J51"/>
    <mergeCell ref="G114:J116"/>
    <mergeCell ref="I117:J119"/>
    <mergeCell ref="G238:J241"/>
    <mergeCell ref="E430:E487"/>
    <mergeCell ref="L245:M245"/>
    <mergeCell ref="L260:M260"/>
    <mergeCell ref="L269:M269"/>
    <mergeCell ref="L284:M284"/>
    <mergeCell ref="L293:M293"/>
    <mergeCell ref="L307:M307"/>
    <mergeCell ref="L316:M316"/>
    <mergeCell ref="L330:M330"/>
    <mergeCell ref="L342:M342"/>
    <mergeCell ref="J399:J406"/>
    <mergeCell ref="L610:L665"/>
    <mergeCell ref="L666:M666"/>
    <mergeCell ref="L551:L606"/>
    <mergeCell ref="E546:J550"/>
    <mergeCell ref="K547:K550"/>
    <mergeCell ref="L547:M547"/>
    <mergeCell ref="L545:M545"/>
    <mergeCell ref="L548:M548"/>
    <mergeCell ref="E488:E545"/>
    <mergeCell ref="F488:J545"/>
    <mergeCell ref="L489:L544"/>
    <mergeCell ref="K489:K545"/>
    <mergeCell ref="L608:M608"/>
    <mergeCell ref="L609:M609"/>
    <mergeCell ref="B11:B689"/>
    <mergeCell ref="C667:C689"/>
    <mergeCell ref="D667:I672"/>
    <mergeCell ref="D673:I680"/>
    <mergeCell ref="D681:I689"/>
    <mergeCell ref="C14:C666"/>
    <mergeCell ref="D546:D666"/>
    <mergeCell ref="J667:J672"/>
    <mergeCell ref="K668:K672"/>
    <mergeCell ref="J673:J680"/>
    <mergeCell ref="K673:K674"/>
    <mergeCell ref="K675:K680"/>
    <mergeCell ref="J681:J689"/>
    <mergeCell ref="K682:K689"/>
    <mergeCell ref="E551:E608"/>
    <mergeCell ref="F551:J608"/>
    <mergeCell ref="K551:K608"/>
    <mergeCell ref="E609:E666"/>
    <mergeCell ref="F609:J666"/>
    <mergeCell ref="K610:K666"/>
    <mergeCell ref="D424:D545"/>
    <mergeCell ref="F430:J487"/>
    <mergeCell ref="K430:K487"/>
    <mergeCell ref="J391:J398"/>
  </mergeCells>
  <printOptions gridLine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2019-10-07T12:42:56Z</cp:lastPrinted>
  <dcterms:created xsi:type="dcterms:W3CDTF">2019-10-02T16:15:07Z</dcterms:created>
  <dcterms:modified xsi:type="dcterms:W3CDTF">2019-10-07T14:14:36Z</dcterms:modified>
</cp:coreProperties>
</file>