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tuart/Documents/4th_Year/CS_4ZP6/GEANT4-GPU/geant4.10.02/source/externals/cuda/tests/"/>
    </mc:Choice>
  </mc:AlternateContent>
  <bookViews>
    <workbookView xWindow="960" yWindow="460" windowWidth="32640" windowHeight="20460" tabRatio="500" firstSheet="1" activeTab="6"/>
  </bookViews>
  <sheets>
    <sheet name="UnitTest_Times" sheetId="1" r:id="rId1"/>
    <sheet name="Times(factor)" sheetId="2" r:id="rId2"/>
    <sheet name="GetXSec(e)" sheetId="3" r:id="rId3"/>
    <sheet name="GetXSec(e,min)" sheetId="4" r:id="rId4"/>
    <sheet name="Operator =" sheetId="5" r:id="rId5"/>
    <sheet name="Init" sheetId="6" r:id="rId6"/>
    <sheet name="Get15PercentBorder" sheetId="8" r:id="rId7"/>
    <sheet name="Get50PercentBorder" sheetId="9" r:id="rId8"/>
    <sheet name="ThinOut" sheetId="7" r:id="rId9"/>
    <sheet name="Sample" sheetId="10" r:id="rId10"/>
    <sheet name="SampleLin" sheetId="11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1" l="1"/>
  <c r="J3" i="11"/>
  <c r="J4" i="11"/>
  <c r="J5" i="11"/>
  <c r="J6" i="11"/>
  <c r="J7" i="11"/>
  <c r="J8" i="11"/>
  <c r="I3" i="11"/>
  <c r="I4" i="11"/>
  <c r="I5" i="11"/>
  <c r="I6" i="11"/>
  <c r="I7" i="11"/>
  <c r="I8" i="11"/>
  <c r="I2" i="11"/>
  <c r="J2" i="10"/>
  <c r="J3" i="10"/>
  <c r="J4" i="10"/>
  <c r="J5" i="10"/>
  <c r="J6" i="10"/>
  <c r="J7" i="10"/>
  <c r="J8" i="10"/>
  <c r="I3" i="10"/>
  <c r="I4" i="10"/>
  <c r="I5" i="10"/>
  <c r="I6" i="10"/>
  <c r="I7" i="10"/>
  <c r="I8" i="10"/>
  <c r="I2" i="10"/>
  <c r="J2" i="7"/>
  <c r="J3" i="7"/>
  <c r="J4" i="7"/>
  <c r="J5" i="7"/>
  <c r="J6" i="7"/>
  <c r="J7" i="7"/>
  <c r="J8" i="7"/>
  <c r="I8" i="7"/>
  <c r="I7" i="7"/>
  <c r="I6" i="7"/>
  <c r="I5" i="7"/>
  <c r="I4" i="7"/>
  <c r="I3" i="7"/>
  <c r="I2" i="7"/>
  <c r="J2" i="9"/>
  <c r="J3" i="9"/>
  <c r="J4" i="9"/>
  <c r="J5" i="9"/>
  <c r="J6" i="9"/>
  <c r="J7" i="9"/>
  <c r="J8" i="9"/>
  <c r="I3" i="9"/>
  <c r="I4" i="9"/>
  <c r="I5" i="9"/>
  <c r="I6" i="9"/>
  <c r="I7" i="9"/>
  <c r="I8" i="9"/>
  <c r="I2" i="9"/>
  <c r="J2" i="8"/>
  <c r="J3" i="8"/>
  <c r="J4" i="8"/>
  <c r="J5" i="8"/>
  <c r="J6" i="8"/>
  <c r="J7" i="8"/>
  <c r="J8" i="8"/>
  <c r="I3" i="8"/>
  <c r="I4" i="8"/>
  <c r="I5" i="8"/>
  <c r="I6" i="8"/>
  <c r="I7" i="8"/>
  <c r="I8" i="8"/>
  <c r="I2" i="8"/>
  <c r="J2" i="6"/>
  <c r="J3" i="6"/>
  <c r="J4" i="6"/>
  <c r="J5" i="6"/>
  <c r="J6" i="6"/>
  <c r="J7" i="6"/>
  <c r="J8" i="6"/>
  <c r="I3" i="6"/>
  <c r="I4" i="6"/>
  <c r="I5" i="6"/>
  <c r="I6" i="6"/>
  <c r="I7" i="6"/>
  <c r="I8" i="6"/>
  <c r="I2" i="6"/>
  <c r="J2" i="5"/>
  <c r="J3" i="5"/>
  <c r="J4" i="5"/>
  <c r="J5" i="5"/>
  <c r="J6" i="5"/>
  <c r="J7" i="5"/>
  <c r="J8" i="5"/>
  <c r="I3" i="5"/>
  <c r="I4" i="5"/>
  <c r="I5" i="5"/>
  <c r="I6" i="5"/>
  <c r="I7" i="5"/>
  <c r="I8" i="5"/>
  <c r="I2" i="5"/>
  <c r="J2" i="4"/>
  <c r="J3" i="4"/>
  <c r="J4" i="4"/>
  <c r="J5" i="4"/>
  <c r="J6" i="4"/>
  <c r="J7" i="4"/>
  <c r="J8" i="4"/>
  <c r="I8" i="4"/>
  <c r="I7" i="4"/>
  <c r="I6" i="4"/>
  <c r="I5" i="4"/>
  <c r="I4" i="4"/>
  <c r="I3" i="4"/>
  <c r="I2" i="4"/>
  <c r="J2" i="3"/>
  <c r="J3" i="3"/>
  <c r="J4" i="3"/>
  <c r="J5" i="3"/>
  <c r="J6" i="3"/>
  <c r="J7" i="3"/>
  <c r="J8" i="3"/>
  <c r="I8" i="3"/>
  <c r="I7" i="3"/>
  <c r="I6" i="3"/>
  <c r="I5" i="3"/>
  <c r="I4" i="3"/>
  <c r="I3" i="3"/>
  <c r="I2" i="3"/>
  <c r="J2" i="2"/>
  <c r="J3" i="2"/>
  <c r="J4" i="2"/>
  <c r="J5" i="2"/>
  <c r="J6" i="2"/>
  <c r="J7" i="2"/>
  <c r="J8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<sst xmlns="http://schemas.openxmlformats.org/spreadsheetml/2006/main" count="1211" uniqueCount="52">
  <si>
    <t>Method Signature</t>
  </si>
  <si>
    <t>Case Number</t>
  </si>
  <si>
    <t>nEntries</t>
  </si>
  <si>
    <t>Input</t>
  </si>
  <si>
    <t>CPU Time</t>
  </si>
  <si>
    <t>GPU Time</t>
  </si>
  <si>
    <t>G4double GetXsec(G4double e)</t>
  </si>
  <si>
    <t>e=-1</t>
  </si>
  <si>
    <t>e=0</t>
  </si>
  <si>
    <t>e=0.00051234</t>
  </si>
  <si>
    <t>e=1.58923</t>
  </si>
  <si>
    <t>e=513.187</t>
  </si>
  <si>
    <t>G4double GetXsec(G4double e. G4int min)</t>
  </si>
  <si>
    <t>min=-1</t>
  </si>
  <si>
    <t>min=0</t>
  </si>
  <si>
    <t>void Times(G4double factor)</t>
  </si>
  <si>
    <t>factor=-4.67</t>
  </si>
  <si>
    <t>factor=-1.525e-05</t>
  </si>
  <si>
    <t>factor=0.00090982</t>
  </si>
  <si>
    <t>factor=1.54333e+07</t>
  </si>
  <si>
    <t>G4ParticleHPVector &amp; operator = (const G4ParticleHPVector &amp; right)</t>
  </si>
  <si>
    <t>void Init(std::istream &amp; aDataFile. G4int total. G4double ux=1.. G4double uy=1.)</t>
  </si>
  <si>
    <t>min=40</t>
  </si>
  <si>
    <t>min=79</t>
  </si>
  <si>
    <t>min=80</t>
  </si>
  <si>
    <t>min=754</t>
  </si>
  <si>
    <t>min=1508</t>
  </si>
  <si>
    <t>min=1509</t>
  </si>
  <si>
    <t>min=4022</t>
  </si>
  <si>
    <t>min=8044</t>
  </si>
  <si>
    <t>min=8045</t>
  </si>
  <si>
    <t>min=20927</t>
  </si>
  <si>
    <t>min=41853</t>
  </si>
  <si>
    <t>min=41854</t>
  </si>
  <si>
    <t>min=49497</t>
  </si>
  <si>
    <t>min=98994</t>
  </si>
  <si>
    <t>min=98995</t>
  </si>
  <si>
    <t>min=121297</t>
  </si>
  <si>
    <t>min=242593</t>
  </si>
  <si>
    <t>min=242594</t>
  </si>
  <si>
    <t>Avg. Time GPU</t>
  </si>
  <si>
    <t>Avg. Time CPU</t>
  </si>
  <si>
    <t>G4double SampleLin()</t>
  </si>
  <si>
    <t>G4double Sample()</t>
  </si>
  <si>
    <t>G4double Get15PercentBorder()</t>
  </si>
  <si>
    <t>G4double Get50PercentBorder()</t>
  </si>
  <si>
    <t>void ThinOut(G4double precision)</t>
  </si>
  <si>
    <t>precision=-1</t>
  </si>
  <si>
    <t>precision=0</t>
  </si>
  <si>
    <t>precision=0.00051234</t>
  </si>
  <si>
    <t>precision=1.58923</t>
  </si>
  <si>
    <t>precision=513.187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</si>
</sst>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4" fillId="0" borderId="0" xfId="0" applyFont="1"/>
    <xf numFmtId="11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'Times(factor)'!$I$1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'Times(factor)'!$H$2:$H$8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'Times(factor)'!$I$2:$I$8</c:f>
              <c:numCache>
                <c:formatCode>0.00E+00</c:formatCode>
                <c:ptCount val="7"/>
                <c:pt idx="0" formatCode="General">
                  <c:v>0.0</c:v>
                </c:pt>
                <c:pt idx="1">
                  <c:v>9.53674E-7</c:v>
                </c:pt>
                <c:pt idx="2">
                  <c:v>1.2755375E-5</c:v>
                </c:pt>
                <c:pt idx="3">
                  <c:v>6.7770475E-5</c:v>
                </c:pt>
                <c:pt idx="4" formatCode="General">
                  <c:v>0.00032669325</c:v>
                </c:pt>
                <c:pt idx="5" formatCode="General">
                  <c:v>0.0008389945</c:v>
                </c:pt>
                <c:pt idx="6" formatCode="General">
                  <c:v>0.0017900475</c:v>
                </c:pt>
              </c:numCache>
            </c:numRef>
          </c:val>
        </c:ser>
        <c:ser>
          <c:idx val="1"/>
          <c:order val="1"/>
          <c:tx>
            <c:strRef>
              <c:f>'Times(factor)'!$J$1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'Times(factor)'!$H$2:$H$8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'Times(factor)'!$J$2:$J$8</c:f>
              <c:numCache>
                <c:formatCode>0.00E+00</c:formatCode>
                <c:ptCount val="7"/>
                <c:pt idx="0" formatCode="General">
                  <c:v>3.755095E-6</c:v>
                </c:pt>
                <c:pt idx="1">
                  <c:v>0.000230014425</c:v>
                </c:pt>
                <c:pt idx="2">
                  <c:v>0.0001773239</c:v>
                </c:pt>
                <c:pt idx="3">
                  <c:v>6.8485725E-5</c:v>
                </c:pt>
                <c:pt idx="4" formatCode="General">
                  <c:v>0.00018894695</c:v>
                </c:pt>
                <c:pt idx="5" formatCode="General">
                  <c:v>0.0003040435</c:v>
                </c:pt>
                <c:pt idx="6" formatCode="General">
                  <c:v>0.00101500825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36955216"/>
        <c:axId val="-2100563600"/>
      </c:barChart>
      <c:catAx>
        <c:axId val="-213695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63600"/>
        <c:crosses val="autoZero"/>
        <c:auto val="1"/>
        <c:lblAlgn val="ctr"/>
        <c:lblOffset val="100"/>
        <c:noMultiLvlLbl val="0"/>
      </c:catAx>
      <c:valAx>
        <c:axId val="-21005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9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Get15PercentBorder</a:t>
            </a:r>
            <a:r>
              <a:rPr lang="en-US" baseline="0"/>
              <a:t> -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Get15PercentBorder!$I$1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Get15PercentBorder!$H$2:$H$8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Get15PercentBorder!$I$2:$I$8</c:f>
              <c:numCache>
                <c:formatCode>0.00E+00</c:formatCode>
                <c:ptCount val="7"/>
                <c:pt idx="0">
                  <c:v>8.10623E-6</c:v>
                </c:pt>
                <c:pt idx="1">
                  <c:v>4.76837E-6</c:v>
                </c:pt>
                <c:pt idx="2">
                  <c:v>5.00679E-6</c:v>
                </c:pt>
                <c:pt idx="3">
                  <c:v>3.09944E-5</c:v>
                </c:pt>
                <c:pt idx="4">
                  <c:v>0.000125885</c:v>
                </c:pt>
                <c:pt idx="5">
                  <c:v>0.000282049</c:v>
                </c:pt>
                <c:pt idx="6">
                  <c:v>0.000635147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Get15PercentBorder!$J$1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Get15PercentBorder!$H$2:$H$8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Get15PercentBorder!$J$2:$J$8</c:f>
              <c:numCache>
                <c:formatCode>0.00E+00</c:formatCode>
                <c:ptCount val="7"/>
                <c:pt idx="0">
                  <c:v>4.05312E-6</c:v>
                </c:pt>
                <c:pt idx="1">
                  <c:v>2.28882E-5</c:v>
                </c:pt>
                <c:pt idx="2">
                  <c:v>3.71933E-5</c:v>
                </c:pt>
                <c:pt idx="3">
                  <c:v>0.000128031</c:v>
                </c:pt>
                <c:pt idx="4">
                  <c:v>0.000535011</c:v>
                </c:pt>
                <c:pt idx="5">
                  <c:v>0.000860929</c:v>
                </c:pt>
                <c:pt idx="6">
                  <c:v>0.00148106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51568"/>
        <c:axId val="-2084957376"/>
      </c:scatterChart>
      <c:valAx>
        <c:axId val="-20898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957376"/>
        <c:crosses val="autoZero"/>
        <c:crossBetween val="midCat"/>
      </c:valAx>
      <c:valAx>
        <c:axId val="-20849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85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Get50PercentBorder -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Get50PercentBorder!$I$1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Get50PercentBorder!$H$2:$H$8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Get50PercentBorder!$I$2:$I$8</c:f>
              <c:numCache>
                <c:formatCode>0.00E+00</c:formatCode>
                <c:ptCount val="7"/>
                <c:pt idx="0">
                  <c:v>2.86102E-6</c:v>
                </c:pt>
                <c:pt idx="1">
                  <c:v>1.19209E-6</c:v>
                </c:pt>
                <c:pt idx="2">
                  <c:v>5.00679E-6</c:v>
                </c:pt>
                <c:pt idx="3">
                  <c:v>2.19345E-5</c:v>
                </c:pt>
                <c:pt idx="4">
                  <c:v>0.000118971</c:v>
                </c:pt>
                <c:pt idx="5">
                  <c:v>0.000271082</c:v>
                </c:pt>
                <c:pt idx="6">
                  <c:v>0.000639915</c:v>
                </c:pt>
              </c:numCache>
            </c:numRef>
          </c:val>
        </c:ser>
        <c:ser>
          <c:idx val="1"/>
          <c:order val="1"/>
          <c:tx>
            <c:strRef>
              <c:f>Get50PercentBorder!$J$1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Get50PercentBorder!$H$2:$H$8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Get50PercentBorder!$J$2:$J$8</c:f>
              <c:numCache>
                <c:formatCode>0.00E+00</c:formatCode>
                <c:ptCount val="7"/>
                <c:pt idx="0">
                  <c:v>1.90735E-6</c:v>
                </c:pt>
                <c:pt idx="1">
                  <c:v>2.14577E-6</c:v>
                </c:pt>
                <c:pt idx="2">
                  <c:v>5.96046E-6</c:v>
                </c:pt>
                <c:pt idx="3">
                  <c:v>3.19481E-5</c:v>
                </c:pt>
                <c:pt idx="4">
                  <c:v>0.000118971</c:v>
                </c:pt>
                <c:pt idx="5">
                  <c:v>0.000277042</c:v>
                </c:pt>
                <c:pt idx="6">
                  <c:v>0.000642061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597968"/>
        <c:axId val="-2094719712"/>
      </c:barChart>
      <c:catAx>
        <c:axId val="-20945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19712"/>
        <c:crosses val="autoZero"/>
        <c:auto val="1"/>
        <c:lblAlgn val="ctr"/>
        <c:lblOffset val="100"/>
        <c:noMultiLvlLbl val="0"/>
      </c:catAx>
      <c:valAx>
        <c:axId val="-20947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Get50PercentBorder</a:t>
            </a:r>
            <a:r>
              <a:rPr lang="en-US" baseline="0"/>
              <a:t> -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Get50PercentBorder!$I$1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Get50PercentBorder!$H$2:$H$8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Get50PercentBorder!$I$2:$I$8</c:f>
              <c:numCache>
                <c:formatCode>0.00E+00</c:formatCode>
                <c:ptCount val="7"/>
                <c:pt idx="0">
                  <c:v>2.86102E-6</c:v>
                </c:pt>
                <c:pt idx="1">
                  <c:v>1.19209E-6</c:v>
                </c:pt>
                <c:pt idx="2">
                  <c:v>5.00679E-6</c:v>
                </c:pt>
                <c:pt idx="3">
                  <c:v>2.19345E-5</c:v>
                </c:pt>
                <c:pt idx="4">
                  <c:v>0.000118971</c:v>
                </c:pt>
                <c:pt idx="5">
                  <c:v>0.000271082</c:v>
                </c:pt>
                <c:pt idx="6">
                  <c:v>0.000639915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Get50PercentBorder!$J$1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Get50PercentBorder!$H$2:$H$8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Get50PercentBorder!$J$2:$J$8</c:f>
              <c:numCache>
                <c:formatCode>0.00E+00</c:formatCode>
                <c:ptCount val="7"/>
                <c:pt idx="0">
                  <c:v>1.90735E-6</c:v>
                </c:pt>
                <c:pt idx="1">
                  <c:v>2.14577E-6</c:v>
                </c:pt>
                <c:pt idx="2">
                  <c:v>5.96046E-6</c:v>
                </c:pt>
                <c:pt idx="3">
                  <c:v>3.19481E-5</c:v>
                </c:pt>
                <c:pt idx="4">
                  <c:v>0.000118971</c:v>
                </c:pt>
                <c:pt idx="5">
                  <c:v>0.000277042</c:v>
                </c:pt>
                <c:pt idx="6">
                  <c:v>0.000642061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48400"/>
        <c:axId val="-2098718512"/>
      </c:scatterChart>
      <c:valAx>
        <c:axId val="-20969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18512"/>
        <c:crosses val="autoZero"/>
        <c:crossBetween val="midCat"/>
      </c:valAx>
      <c:valAx>
        <c:axId val="-20987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SampleLin -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SampleLin!$I$1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SampleLin!$H$2:$H$8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SampleLin!$I$2:$I$8</c:f>
              <c:numCache>
                <c:formatCode>0.00E+00</c:formatCode>
                <c:ptCount val="7"/>
                <c:pt idx="0">
                  <c:v>1.00136E-5</c:v>
                </c:pt>
                <c:pt idx="1">
                  <c:v>0.000500917</c:v>
                </c:pt>
                <c:pt idx="2">
                  <c:v>0.000343084</c:v>
                </c:pt>
                <c:pt idx="3">
                  <c:v>0.000567913</c:v>
                </c:pt>
                <c:pt idx="4">
                  <c:v>0.00184917</c:v>
                </c:pt>
                <c:pt idx="5">
                  <c:v>0.00367212</c:v>
                </c:pt>
                <c:pt idx="6">
                  <c:v>0.00914693</c:v>
                </c:pt>
              </c:numCache>
            </c:numRef>
          </c:val>
        </c:ser>
        <c:ser>
          <c:idx val="1"/>
          <c:order val="1"/>
          <c:tx>
            <c:strRef>
              <c:f>SampleLin!$J$1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SampleLin!$H$2:$H$8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SampleLin!$J$2:$J$8</c:f>
              <c:numCache>
                <c:formatCode>0.00E+00</c:formatCode>
                <c:ptCount val="7"/>
                <c:pt idx="0">
                  <c:v>0.00100684</c:v>
                </c:pt>
                <c:pt idx="1">
                  <c:v>0.000340939</c:v>
                </c:pt>
                <c:pt idx="2">
                  <c:v>0.0116169</c:v>
                </c:pt>
                <c:pt idx="3">
                  <c:v>0.000577927</c:v>
                </c:pt>
                <c:pt idx="4">
                  <c:v>0.00566888</c:v>
                </c:pt>
                <c:pt idx="5">
                  <c:v>0.00283003</c:v>
                </c:pt>
                <c:pt idx="6">
                  <c:v>0.0061729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279104"/>
        <c:axId val="-2089655424"/>
      </c:barChart>
      <c:catAx>
        <c:axId val="-21002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5424"/>
        <c:crosses val="autoZero"/>
        <c:auto val="1"/>
        <c:lblAlgn val="ctr"/>
        <c:lblOffset val="100"/>
        <c:noMultiLvlLbl val="0"/>
      </c:catAx>
      <c:valAx>
        <c:axId val="-20896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SampleLin -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SampleLin!$I$1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SampleLin!$H$2:$H$8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SampleLin!$I$2:$I$8</c:f>
              <c:numCache>
                <c:formatCode>0.00E+00</c:formatCode>
                <c:ptCount val="7"/>
                <c:pt idx="0">
                  <c:v>1.00136E-5</c:v>
                </c:pt>
                <c:pt idx="1">
                  <c:v>0.000500917</c:v>
                </c:pt>
                <c:pt idx="2">
                  <c:v>0.000343084</c:v>
                </c:pt>
                <c:pt idx="3">
                  <c:v>0.000567913</c:v>
                </c:pt>
                <c:pt idx="4">
                  <c:v>0.00184917</c:v>
                </c:pt>
                <c:pt idx="5">
                  <c:v>0.00367212</c:v>
                </c:pt>
                <c:pt idx="6">
                  <c:v>0.00914693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SampleLin!$J$1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SampleLin!$H$2:$H$8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SampleLin!$J$2:$J$8</c:f>
              <c:numCache>
                <c:formatCode>0.00E+00</c:formatCode>
                <c:ptCount val="7"/>
                <c:pt idx="0">
                  <c:v>0.00100684</c:v>
                </c:pt>
                <c:pt idx="1">
                  <c:v>0.000340939</c:v>
                </c:pt>
                <c:pt idx="2">
                  <c:v>0.0116169</c:v>
                </c:pt>
                <c:pt idx="3">
                  <c:v>0.000577927</c:v>
                </c:pt>
                <c:pt idx="4">
                  <c:v>0.00566888</c:v>
                </c:pt>
                <c:pt idx="5">
                  <c:v>0.00283003</c:v>
                </c:pt>
                <c:pt idx="6">
                  <c:v>0.0061729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22224"/>
        <c:axId val="-2084779808"/>
      </c:scatterChart>
      <c:valAx>
        <c:axId val="-20496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79808"/>
        <c:crosses val="autoZero"/>
        <c:crossBetween val="midCat"/>
      </c:valAx>
      <c:valAx>
        <c:axId val="-20847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'Times(factor)'!$I$1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'Times(factor)'!$H$2:$H$8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'Times(factor)'!$I$2:$I$8</c:f>
              <c:numCache>
                <c:formatCode>0.00E+00</c:formatCode>
                <c:ptCount val="7"/>
                <c:pt idx="0" formatCode="General">
                  <c:v>0.0</c:v>
                </c:pt>
                <c:pt idx="1">
                  <c:v>9.53674E-7</c:v>
                </c:pt>
                <c:pt idx="2">
                  <c:v>1.2755375E-5</c:v>
                </c:pt>
                <c:pt idx="3">
                  <c:v>6.7770475E-5</c:v>
                </c:pt>
                <c:pt idx="4" formatCode="General">
                  <c:v>0.00032669325</c:v>
                </c:pt>
                <c:pt idx="5" formatCode="General">
                  <c:v>0.0008389945</c:v>
                </c:pt>
                <c:pt idx="6" formatCode="General">
                  <c:v>0.0017900475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'Times(factor)'!$J$1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'Times(factor)'!$H$2:$H$8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'Times(factor)'!$J$2:$J$8</c:f>
              <c:numCache>
                <c:formatCode>0.00E+00</c:formatCode>
                <c:ptCount val="7"/>
                <c:pt idx="0" formatCode="General">
                  <c:v>3.755095E-6</c:v>
                </c:pt>
                <c:pt idx="1">
                  <c:v>0.000230014425</c:v>
                </c:pt>
                <c:pt idx="2">
                  <c:v>0.0001773239</c:v>
                </c:pt>
                <c:pt idx="3">
                  <c:v>6.8485725E-5</c:v>
                </c:pt>
                <c:pt idx="4" formatCode="General">
                  <c:v>0.00018894695</c:v>
                </c:pt>
                <c:pt idx="5" formatCode="General">
                  <c:v>0.0003040435</c:v>
                </c:pt>
                <c:pt idx="6" formatCode="General">
                  <c:v>0.00101500825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48416"/>
        <c:axId val="-2101642496"/>
      </c:scatterChart>
      <c:valAx>
        <c:axId val="-210164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42496"/>
        <c:crosses val="autoZero"/>
        <c:crossBetween val="midCat"/>
      </c:valAx>
      <c:valAx>
        <c:axId val="-21016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4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GetXSec(e)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'GetXSec(e)'!$I$1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'GetXSec(e)'!$H$2:$H$8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'GetXSec(e)'!$I$2:$I$8</c:f>
              <c:numCache>
                <c:formatCode>0.00E+00</c:formatCode>
                <c:ptCount val="7"/>
                <c:pt idx="0">
                  <c:v>1.3828284E-6</c:v>
                </c:pt>
                <c:pt idx="1">
                  <c:v>2.0027144E-6</c:v>
                </c:pt>
                <c:pt idx="2">
                  <c:v>1.3828272E-6</c:v>
                </c:pt>
                <c:pt idx="3">
                  <c:v>1.4305104E-6</c:v>
                </c:pt>
                <c:pt idx="4">
                  <c:v>1.5735624E-6</c:v>
                </c:pt>
                <c:pt idx="5">
                  <c:v>1.2397764E-6</c:v>
                </c:pt>
                <c:pt idx="6">
                  <c:v>2.0027168E-6</c:v>
                </c:pt>
              </c:numCache>
            </c:numRef>
          </c:val>
        </c:ser>
        <c:ser>
          <c:idx val="1"/>
          <c:order val="1"/>
          <c:tx>
            <c:strRef>
              <c:f>'GetXSec(e)'!$J$1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'GetXSec(e)'!$H$2:$H$8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'GetXSec(e)'!$J$2:$J$8</c:f>
              <c:numCache>
                <c:formatCode>0.00E+00</c:formatCode>
                <c:ptCount val="7"/>
                <c:pt idx="0">
                  <c:v>2.5749212E-6</c:v>
                </c:pt>
                <c:pt idx="1">
                  <c:v>2.102852E-5</c:v>
                </c:pt>
                <c:pt idx="2">
                  <c:v>1.997948E-5</c:v>
                </c:pt>
                <c:pt idx="3">
                  <c:v>2.145768E-5</c:v>
                </c:pt>
                <c:pt idx="4">
                  <c:v>2.37942E-5</c:v>
                </c:pt>
                <c:pt idx="5">
                  <c:v>2.498624E-5</c:v>
                </c:pt>
                <c:pt idx="6">
                  <c:v>4.458436E-5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10592"/>
        <c:axId val="-2132304624"/>
      </c:barChart>
      <c:catAx>
        <c:axId val="-213231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04624"/>
        <c:crosses val="autoZero"/>
        <c:auto val="1"/>
        <c:lblAlgn val="ctr"/>
        <c:lblOffset val="100"/>
        <c:noMultiLvlLbl val="0"/>
      </c:catAx>
      <c:valAx>
        <c:axId val="-21323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GetXSec(e)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'GetXSec(e)'!$I$1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'GetXSec(e)'!$H$2:$H$8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'GetXSec(e)'!$I$2:$I$8</c:f>
              <c:numCache>
                <c:formatCode>0.00E+00</c:formatCode>
                <c:ptCount val="7"/>
                <c:pt idx="0">
                  <c:v>1.3828284E-6</c:v>
                </c:pt>
                <c:pt idx="1">
                  <c:v>2.0027144E-6</c:v>
                </c:pt>
                <c:pt idx="2">
                  <c:v>1.3828272E-6</c:v>
                </c:pt>
                <c:pt idx="3">
                  <c:v>1.4305104E-6</c:v>
                </c:pt>
                <c:pt idx="4">
                  <c:v>1.5735624E-6</c:v>
                </c:pt>
                <c:pt idx="5">
                  <c:v>1.2397764E-6</c:v>
                </c:pt>
                <c:pt idx="6">
                  <c:v>2.0027168E-6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'GetXSec(e)'!$J$1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'GetXSec(e)'!$H$2:$H$8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'GetXSec(e)'!$J$2:$J$8</c:f>
              <c:numCache>
                <c:formatCode>0.00E+00</c:formatCode>
                <c:ptCount val="7"/>
                <c:pt idx="0">
                  <c:v>2.5749212E-6</c:v>
                </c:pt>
                <c:pt idx="1">
                  <c:v>2.102852E-5</c:v>
                </c:pt>
                <c:pt idx="2">
                  <c:v>1.997948E-5</c:v>
                </c:pt>
                <c:pt idx="3">
                  <c:v>2.145768E-5</c:v>
                </c:pt>
                <c:pt idx="4">
                  <c:v>2.37942E-5</c:v>
                </c:pt>
                <c:pt idx="5">
                  <c:v>2.498624E-5</c:v>
                </c:pt>
                <c:pt idx="6">
                  <c:v>4.458436E-5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85680"/>
        <c:axId val="-2100379760"/>
      </c:scatterChart>
      <c:valAx>
        <c:axId val="-21003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79760"/>
        <c:crosses val="autoZero"/>
        <c:crossBetween val="midCat"/>
      </c:valAx>
      <c:valAx>
        <c:axId val="-21003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8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GetXSec(e,min)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'GetXSec(e,min)'!$I$1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'GetXSec(e,min)'!$H$2:$H$8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'GetXSec(e,min)'!$I$2:$I$8</c:f>
              <c:numCache>
                <c:formatCode>0.00E+00</c:formatCode>
                <c:ptCount val="7"/>
                <c:pt idx="0">
                  <c:v>7.0762648E-6</c:v>
                </c:pt>
                <c:pt idx="1">
                  <c:v>2.98213936E-5</c:v>
                </c:pt>
                <c:pt idx="2">
                  <c:v>6.19602248E-5</c:v>
                </c:pt>
                <c:pt idx="3">
                  <c:v>3.1423588E-5</c:v>
                </c:pt>
                <c:pt idx="4">
                  <c:v>3.46946592E-5</c:v>
                </c:pt>
                <c:pt idx="5">
                  <c:v>3.53526984E-5</c:v>
                </c:pt>
                <c:pt idx="6">
                  <c:v>6.5669994E-5</c:v>
                </c:pt>
              </c:numCache>
            </c:numRef>
          </c:val>
        </c:ser>
        <c:ser>
          <c:idx val="1"/>
          <c:order val="1"/>
          <c:tx>
            <c:strRef>
              <c:f>'GetXSec(e,min)'!$J$1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'GetXSec(e,min)'!$H$2:$H$8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'GetXSec(e,min)'!$J$2:$J$8</c:f>
              <c:numCache>
                <c:formatCode>0.00E+00</c:formatCode>
                <c:ptCount val="7"/>
                <c:pt idx="0">
                  <c:v>5.35965E-6</c:v>
                </c:pt>
                <c:pt idx="1">
                  <c:v>2.080917E-5</c:v>
                </c:pt>
                <c:pt idx="2">
                  <c:v>2.14195448E-5</c:v>
                </c:pt>
                <c:pt idx="3">
                  <c:v>2.0513544E-5</c:v>
                </c:pt>
                <c:pt idx="4">
                  <c:v>2.3746502E-5</c:v>
                </c:pt>
                <c:pt idx="5">
                  <c:v>2.947806E-5</c:v>
                </c:pt>
                <c:pt idx="6">
                  <c:v>3.57723404E-5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333216"/>
        <c:axId val="-2100327056"/>
      </c:barChart>
      <c:catAx>
        <c:axId val="-210033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27056"/>
        <c:crosses val="autoZero"/>
        <c:auto val="1"/>
        <c:lblAlgn val="ctr"/>
        <c:lblOffset val="100"/>
        <c:noMultiLvlLbl val="0"/>
      </c:catAx>
      <c:valAx>
        <c:axId val="-21003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GetXSec(e,min)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'GetXSec(e,min)'!$I$1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'GetXSec(e,min)'!$H$2:$H$8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'GetXSec(e,min)'!$I$2:$I$8</c:f>
              <c:numCache>
                <c:formatCode>0.00E+00</c:formatCode>
                <c:ptCount val="7"/>
                <c:pt idx="0">
                  <c:v>7.0762648E-6</c:v>
                </c:pt>
                <c:pt idx="1">
                  <c:v>2.98213936E-5</c:v>
                </c:pt>
                <c:pt idx="2">
                  <c:v>6.19602248E-5</c:v>
                </c:pt>
                <c:pt idx="3">
                  <c:v>3.1423588E-5</c:v>
                </c:pt>
                <c:pt idx="4">
                  <c:v>3.46946592E-5</c:v>
                </c:pt>
                <c:pt idx="5">
                  <c:v>3.53526984E-5</c:v>
                </c:pt>
                <c:pt idx="6">
                  <c:v>6.5669994E-5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'GetXSec(e,min)'!$J$1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'GetXSec(e,min)'!$H$2:$H$8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'GetXSec(e,min)'!$J$2:$J$8</c:f>
              <c:numCache>
                <c:formatCode>0.00E+00</c:formatCode>
                <c:ptCount val="7"/>
                <c:pt idx="0">
                  <c:v>5.35965E-6</c:v>
                </c:pt>
                <c:pt idx="1">
                  <c:v>2.080917E-5</c:v>
                </c:pt>
                <c:pt idx="2">
                  <c:v>2.14195448E-5</c:v>
                </c:pt>
                <c:pt idx="3">
                  <c:v>2.0513544E-5</c:v>
                </c:pt>
                <c:pt idx="4">
                  <c:v>2.3746502E-5</c:v>
                </c:pt>
                <c:pt idx="5">
                  <c:v>2.947806E-5</c:v>
                </c:pt>
                <c:pt idx="6">
                  <c:v>3.57723404E-5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84736"/>
        <c:axId val="-2101190656"/>
      </c:scatterChart>
      <c:valAx>
        <c:axId val="-21011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90656"/>
        <c:crosses val="autoZero"/>
        <c:crossBetween val="midCat"/>
      </c:valAx>
      <c:valAx>
        <c:axId val="-21011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8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Init!$I$1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Init!$H$2:$H$8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Init!$I$2:$I$8</c:f>
              <c:numCache>
                <c:formatCode>General</c:formatCode>
                <c:ptCount val="7"/>
                <c:pt idx="0">
                  <c:v>0.0</c:v>
                </c:pt>
                <c:pt idx="1">
                  <c:v>0.000247955</c:v>
                </c:pt>
                <c:pt idx="2">
                  <c:v>0.00617003</c:v>
                </c:pt>
                <c:pt idx="3">
                  <c:v>0.0180259</c:v>
                </c:pt>
                <c:pt idx="4">
                  <c:v>0.102529</c:v>
                </c:pt>
                <c:pt idx="5">
                  <c:v>0.165176</c:v>
                </c:pt>
                <c:pt idx="6">
                  <c:v>0.564783</c:v>
                </c:pt>
              </c:numCache>
            </c:numRef>
          </c:val>
        </c:ser>
        <c:ser>
          <c:idx val="1"/>
          <c:order val="1"/>
          <c:tx>
            <c:strRef>
              <c:f>Init!$J$1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Init!$H$2:$H$8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Init!$J$2:$J$8</c:f>
              <c:numCache>
                <c:formatCode>General</c:formatCode>
                <c:ptCount val="7"/>
                <c:pt idx="0">
                  <c:v>0.0</c:v>
                </c:pt>
                <c:pt idx="1">
                  <c:v>0.000240088</c:v>
                </c:pt>
                <c:pt idx="2">
                  <c:v>0.00308704</c:v>
                </c:pt>
                <c:pt idx="3">
                  <c:v>0.0213001</c:v>
                </c:pt>
                <c:pt idx="4">
                  <c:v>0.0963051</c:v>
                </c:pt>
                <c:pt idx="5">
                  <c:v>0.146574</c:v>
                </c:pt>
                <c:pt idx="6">
                  <c:v>0.471678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236928"/>
        <c:axId val="-2101242912"/>
      </c:barChart>
      <c:catAx>
        <c:axId val="-210123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42912"/>
        <c:crosses val="autoZero"/>
        <c:auto val="1"/>
        <c:lblAlgn val="ctr"/>
        <c:lblOffset val="100"/>
        <c:noMultiLvlLbl val="0"/>
      </c:catAx>
      <c:valAx>
        <c:axId val="-21012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Init!$I$1</c:f>
              <c:strCache>
                <c:ptCount val="1"/>
                <c:pt idx="0">
                  <c:v>Avg. Time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Init!$I$2:$I$8</c:f>
              <c:numCache>
                <c:formatCode>General</c:formatCode>
                <c:ptCount val="7"/>
                <c:pt idx="0">
                  <c:v>0.0</c:v>
                </c:pt>
                <c:pt idx="1">
                  <c:v>0.000247955</c:v>
                </c:pt>
                <c:pt idx="2">
                  <c:v>0.00617003</c:v>
                </c:pt>
                <c:pt idx="3">
                  <c:v>0.0180259</c:v>
                </c:pt>
                <c:pt idx="4">
                  <c:v>0.102529</c:v>
                </c:pt>
                <c:pt idx="5">
                  <c:v>0.165176</c:v>
                </c:pt>
                <c:pt idx="6">
                  <c:v>0.564783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Init!$J$1</c:f>
              <c:strCache>
                <c:ptCount val="1"/>
                <c:pt idx="0">
                  <c:v>Avg. Time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xVal>
          <c:yVal>
            <c:numRef>
              <c:f>Init!$J$2:$J$8</c:f>
              <c:numCache>
                <c:formatCode>General</c:formatCode>
                <c:ptCount val="7"/>
                <c:pt idx="0">
                  <c:v>0.0</c:v>
                </c:pt>
                <c:pt idx="1">
                  <c:v>0.000240088</c:v>
                </c:pt>
                <c:pt idx="2">
                  <c:v>0.00308704</c:v>
                </c:pt>
                <c:pt idx="3">
                  <c:v>0.0213001</c:v>
                </c:pt>
                <c:pt idx="4">
                  <c:v>0.0963051</c:v>
                </c:pt>
                <c:pt idx="5">
                  <c:v>0.146574</c:v>
                </c:pt>
                <c:pt idx="6">
                  <c:v>0.471678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85520"/>
        <c:axId val="-2101291440"/>
      </c:scatterChart>
      <c:valAx>
        <c:axId val="-21012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91440"/>
        <c:crosses val="autoZero"/>
        <c:crossBetween val="midCat"/>
      </c:valAx>
      <c:valAx>
        <c:axId val="-2101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8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Get15PercentBorder -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Get15PercentBorder!$I$1</c:f>
              <c:strCache>
                <c:ptCount val="1"/>
                <c:pt idx="0">
                  <c:v>Avg. Time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Get15PercentBorder!$H$2:$H$8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Get15PercentBorder!$I$2:$I$8</c:f>
              <c:numCache>
                <c:formatCode>0.00E+00</c:formatCode>
                <c:ptCount val="7"/>
                <c:pt idx="0">
                  <c:v>8.10623E-6</c:v>
                </c:pt>
                <c:pt idx="1">
                  <c:v>4.76837E-6</c:v>
                </c:pt>
                <c:pt idx="2">
                  <c:v>5.00679E-6</c:v>
                </c:pt>
                <c:pt idx="3">
                  <c:v>3.09944E-5</c:v>
                </c:pt>
                <c:pt idx="4">
                  <c:v>0.000125885</c:v>
                </c:pt>
                <c:pt idx="5">
                  <c:v>0.000282049</c:v>
                </c:pt>
                <c:pt idx="6">
                  <c:v>0.000635147</c:v>
                </c:pt>
              </c:numCache>
            </c:numRef>
          </c:val>
        </c:ser>
        <c:ser>
          <c:idx val="1"/>
          <c:order val="1"/>
          <c:tx>
            <c:strRef>
              <c:f>Get15PercentBorder!$J$1</c:f>
              <c:strCache>
                <c:ptCount val="1"/>
                <c:pt idx="0">
                  <c:v>Avg. Time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Get15PercentBorder!$H$2:$H$8</c:f>
              <c:numCache>
                <c:formatCode>General</c:formatCode>
                <c:ptCount val="7"/>
                <c:pt idx="0">
                  <c:v>0.0</c:v>
                </c:pt>
                <c:pt idx="1">
                  <c:v>80.0</c:v>
                </c:pt>
                <c:pt idx="2">
                  <c:v>1509.0</c:v>
                </c:pt>
                <c:pt idx="3">
                  <c:v>8045.0</c:v>
                </c:pt>
                <c:pt idx="4">
                  <c:v>41854.0</c:v>
                </c:pt>
                <c:pt idx="5">
                  <c:v>98995.0</c:v>
                </c:pt>
                <c:pt idx="6">
                  <c:v>242594.0</c:v>
                </c:pt>
              </c:numCache>
            </c:numRef>
          </c:cat>
          <c:val>
            <c:numRef>
              <c:f>Get15PercentBorder!$J$2:$J$8</c:f>
              <c:numCache>
                <c:formatCode>0.00E+00</c:formatCode>
                <c:ptCount val="7"/>
                <c:pt idx="0">
                  <c:v>4.05312E-6</c:v>
                </c:pt>
                <c:pt idx="1">
                  <c:v>2.28882E-5</c:v>
                </c:pt>
                <c:pt idx="2">
                  <c:v>3.71933E-5</c:v>
                </c:pt>
                <c:pt idx="3">
                  <c:v>0.000128031</c:v>
                </c:pt>
                <c:pt idx="4">
                  <c:v>0.000535011</c:v>
                </c:pt>
                <c:pt idx="5">
                  <c:v>0.000860929</c:v>
                </c:pt>
                <c:pt idx="6">
                  <c:v>0.00148106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433712"/>
        <c:axId val="-2095175520"/>
      </c:barChart>
      <c:catAx>
        <c:axId val="-209543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75520"/>
        <c:crosses val="autoZero"/>
        <c:auto val="1"/>
        <c:lblAlgn val="ctr"/>
        <c:lblOffset val="100"/>
        <c:noMultiLvlLbl val="0"/>
      </c:catAx>
      <c:valAx>
        <c:axId val="-20951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4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9</xdr:row>
      <xdr:rowOff>152400</xdr:rowOff>
    </xdr:from>
    <xdr:to>
      <xdr:col>13</xdr:col>
      <xdr:colOff>215900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26</xdr:row>
      <xdr:rowOff>184150</xdr:rowOff>
    </xdr:from>
    <xdr:to>
      <xdr:col>13</xdr:col>
      <xdr:colOff>139700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14</xdr:row>
      <xdr:rowOff>107950</xdr:rowOff>
    </xdr:from>
    <xdr:to>
      <xdr:col>12</xdr:col>
      <xdr:colOff>787400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31</xdr:row>
      <xdr:rowOff>69850</xdr:rowOff>
    </xdr:from>
    <xdr:to>
      <xdr:col>12</xdr:col>
      <xdr:colOff>762000</xdr:colOff>
      <xdr:row>46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10</xdr:row>
      <xdr:rowOff>31750</xdr:rowOff>
    </xdr:from>
    <xdr:to>
      <xdr:col>12</xdr:col>
      <xdr:colOff>431800</xdr:colOff>
      <xdr:row>24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793750</xdr:colOff>
      <xdr:row>9</xdr:row>
      <xdr:rowOff>196850</xdr:rowOff>
    </xdr:from>
    <xdr:to>
      <xdr:col>18</xdr:col>
      <xdr:colOff>508000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10</xdr:row>
      <xdr:rowOff>95250</xdr:rowOff>
    </xdr:from>
    <xdr:to>
      <xdr:col>1</xdr:col>
      <xdr:colOff>304800</xdr:colOff>
      <xdr:row>25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806450</xdr:colOff>
      <xdr:row>10</xdr:row>
      <xdr:rowOff>107950</xdr:rowOff>
    </xdr:from>
    <xdr:to>
      <xdr:col>8</xdr:col>
      <xdr:colOff>622300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14</xdr:row>
      <xdr:rowOff>57150</xdr:rowOff>
    </xdr:from>
    <xdr:to>
      <xdr:col>8</xdr:col>
      <xdr:colOff>457200</xdr:colOff>
      <xdr:row>27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14</xdr:row>
      <xdr:rowOff>57150</xdr:rowOff>
    </xdr:from>
    <xdr:to>
      <xdr:col>14</xdr:col>
      <xdr:colOff>101600</xdr:colOff>
      <xdr:row>27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11</xdr:row>
      <xdr:rowOff>57150</xdr:rowOff>
    </xdr:from>
    <xdr:to>
      <xdr:col>6</xdr:col>
      <xdr:colOff>666750</xdr:colOff>
      <xdr:row>24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260350</xdr:colOff>
      <xdr:row>11</xdr:row>
      <xdr:rowOff>82550</xdr:rowOff>
    </xdr:from>
    <xdr:to>
      <xdr:col>12</xdr:col>
      <xdr:colOff>704850</xdr:colOff>
      <xdr:row>24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2152650</xdr:colOff>
      <xdr:row>9</xdr:row>
      <xdr:rowOff>107950</xdr:rowOff>
    </xdr:from>
    <xdr:to>
      <xdr:col>6</xdr:col>
      <xdr:colOff>31750</xdr:colOff>
      <xdr:row>23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9</xdr:row>
      <xdr:rowOff>107950</xdr:rowOff>
    </xdr:from>
    <xdr:to>
      <xdr:col>11</xdr:col>
      <xdr:colOff>615950</xdr:colOff>
      <xdr:row>23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5"/>
  <sheetViews>
    <sheetView topLeftCell="A285" workbookViewId="0">
      <selection activeCell="A304" sqref="A304:F304"/>
    </sheetView>
  </sheetViews>
  <sheetFormatPr baseColWidth="10" defaultRowHeight="16" x14ac:dyDescent="0.2"/>
  <cols>
    <col min="1" max="1" width="65.83203125" bestFit="1" customWidth="1"/>
    <col min="2" max="2" width="19.1640625" customWidth="1"/>
    <col min="3" max="3" width="11.1640625" customWidth="1"/>
    <col min="4" max="4" width="21.6640625" customWidth="1"/>
    <col min="5" max="5" width="15.6640625" customWidth="1"/>
    <col min="6" max="6" width="14.33203125" customWidth="1"/>
  </cols>
  <sheetData>
    <row r="1" spans="1:6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t="s">
        <v>6</v>
      </c>
      <c r="B2">
        <v>0</v>
      </c>
      <c r="C2">
        <v>0</v>
      </c>
      <c r="D2" t="s">
        <v>7</v>
      </c>
      <c r="E2" s="1">
        <v>3.0994400000000002E-6</v>
      </c>
      <c r="F2" s="1">
        <v>9.0599100000000001E-6</v>
      </c>
    </row>
    <row r="3" spans="1:6" x14ac:dyDescent="0.2">
      <c r="A3" t="s">
        <v>6</v>
      </c>
      <c r="B3">
        <v>0</v>
      </c>
      <c r="C3">
        <v>0</v>
      </c>
      <c r="D3" t="s">
        <v>8</v>
      </c>
      <c r="E3" s="1">
        <v>9.5367399999999999E-7</v>
      </c>
      <c r="F3" s="1">
        <v>9.5367399999999999E-7</v>
      </c>
    </row>
    <row r="4" spans="1:6" x14ac:dyDescent="0.2">
      <c r="A4" t="s">
        <v>6</v>
      </c>
      <c r="B4">
        <v>0</v>
      </c>
      <c r="C4">
        <v>0</v>
      </c>
      <c r="D4" t="s">
        <v>9</v>
      </c>
      <c r="E4" s="1">
        <v>9.5367399999999999E-7</v>
      </c>
      <c r="F4" s="1">
        <v>9.5367399999999999E-7</v>
      </c>
    </row>
    <row r="5" spans="1:6" x14ac:dyDescent="0.2">
      <c r="A5" t="s">
        <v>6</v>
      </c>
      <c r="B5">
        <v>0</v>
      </c>
      <c r="C5">
        <v>0</v>
      </c>
      <c r="D5" t="s">
        <v>10</v>
      </c>
      <c r="E5" s="1">
        <v>9.5367399999999999E-7</v>
      </c>
      <c r="F5">
        <v>0</v>
      </c>
    </row>
    <row r="6" spans="1:6" x14ac:dyDescent="0.2">
      <c r="A6" t="s">
        <v>6</v>
      </c>
      <c r="B6">
        <v>0</v>
      </c>
      <c r="C6">
        <v>0</v>
      </c>
      <c r="D6" t="s">
        <v>11</v>
      </c>
      <c r="E6" s="1">
        <v>9.5367399999999999E-7</v>
      </c>
      <c r="F6" s="1">
        <v>9.5367399999999999E-7</v>
      </c>
    </row>
    <row r="7" spans="1:6" x14ac:dyDescent="0.2">
      <c r="A7" t="s">
        <v>12</v>
      </c>
      <c r="B7">
        <v>0</v>
      </c>
      <c r="C7">
        <v>0</v>
      </c>
      <c r="D7" t="s">
        <v>13</v>
      </c>
      <c r="E7" s="1">
        <v>1.00136E-5</v>
      </c>
      <c r="F7">
        <v>1.4782E-4</v>
      </c>
    </row>
    <row r="8" spans="1:6" x14ac:dyDescent="0.2">
      <c r="A8" t="s">
        <v>12</v>
      </c>
      <c r="B8">
        <v>0</v>
      </c>
      <c r="C8">
        <v>0</v>
      </c>
      <c r="D8" t="s">
        <v>14</v>
      </c>
      <c r="E8" s="1">
        <v>6.9141399999999998E-6</v>
      </c>
      <c r="F8" s="1">
        <v>5.9604599999999997E-6</v>
      </c>
    </row>
    <row r="9" spans="1:6" x14ac:dyDescent="0.2">
      <c r="A9" t="s">
        <v>12</v>
      </c>
      <c r="B9">
        <v>0</v>
      </c>
      <c r="C9">
        <v>0</v>
      </c>
      <c r="D9" t="s">
        <v>14</v>
      </c>
      <c r="E9" s="1">
        <v>6.9141399999999998E-6</v>
      </c>
      <c r="F9" s="1">
        <v>5.0067900000000002E-6</v>
      </c>
    </row>
    <row r="10" spans="1:6" x14ac:dyDescent="0.2">
      <c r="A10" t="s">
        <v>12</v>
      </c>
      <c r="B10">
        <v>0</v>
      </c>
      <c r="C10">
        <v>0</v>
      </c>
      <c r="D10" t="s">
        <v>13</v>
      </c>
      <c r="E10" s="1">
        <v>7.1525599999999997E-6</v>
      </c>
      <c r="F10" s="1">
        <v>4.0531199999999999E-6</v>
      </c>
    </row>
    <row r="11" spans="1:6" x14ac:dyDescent="0.2">
      <c r="A11" t="s">
        <v>12</v>
      </c>
      <c r="B11">
        <v>0</v>
      </c>
      <c r="C11">
        <v>0</v>
      </c>
      <c r="D11" t="s">
        <v>14</v>
      </c>
      <c r="E11" s="1">
        <v>6.9141399999999998E-6</v>
      </c>
      <c r="F11" s="1">
        <v>5.0067900000000002E-6</v>
      </c>
    </row>
    <row r="12" spans="1:6" x14ac:dyDescent="0.2">
      <c r="A12" t="s">
        <v>12</v>
      </c>
      <c r="B12">
        <v>0</v>
      </c>
      <c r="C12">
        <v>0</v>
      </c>
      <c r="D12" t="s">
        <v>13</v>
      </c>
      <c r="E12" s="1">
        <v>5.9604599999999997E-6</v>
      </c>
      <c r="F12" s="1">
        <v>4.0531199999999999E-6</v>
      </c>
    </row>
    <row r="13" spans="1:6" x14ac:dyDescent="0.2">
      <c r="A13" t="s">
        <v>12</v>
      </c>
      <c r="B13">
        <v>0</v>
      </c>
      <c r="C13">
        <v>0</v>
      </c>
      <c r="D13" t="s">
        <v>14</v>
      </c>
      <c r="E13" s="1">
        <v>6.9141399999999998E-6</v>
      </c>
      <c r="F13" s="1">
        <v>5.0067900000000002E-6</v>
      </c>
    </row>
    <row r="14" spans="1:6" x14ac:dyDescent="0.2">
      <c r="A14" t="s">
        <v>12</v>
      </c>
      <c r="B14">
        <v>0</v>
      </c>
      <c r="C14">
        <v>0</v>
      </c>
      <c r="D14" t="s">
        <v>14</v>
      </c>
      <c r="E14" s="1">
        <v>7.1525599999999997E-6</v>
      </c>
      <c r="F14" s="1">
        <v>5.0067900000000002E-6</v>
      </c>
    </row>
    <row r="15" spans="1:6" x14ac:dyDescent="0.2">
      <c r="A15" t="s">
        <v>12</v>
      </c>
      <c r="B15">
        <v>0</v>
      </c>
      <c r="C15">
        <v>0</v>
      </c>
      <c r="D15" t="s">
        <v>13</v>
      </c>
      <c r="E15" s="1">
        <v>6.9141399999999998E-6</v>
      </c>
      <c r="F15" s="1">
        <v>8.8214899999999995E-6</v>
      </c>
    </row>
    <row r="16" spans="1:6" x14ac:dyDescent="0.2">
      <c r="A16" t="s">
        <v>12</v>
      </c>
      <c r="B16">
        <v>0</v>
      </c>
      <c r="C16">
        <v>0</v>
      </c>
      <c r="D16" t="s">
        <v>14</v>
      </c>
      <c r="E16" s="1">
        <v>6.1988800000000004E-6</v>
      </c>
      <c r="F16" s="1">
        <v>5.0067900000000002E-6</v>
      </c>
    </row>
    <row r="17" spans="1:6" x14ac:dyDescent="0.2">
      <c r="A17" t="s">
        <v>12</v>
      </c>
      <c r="B17">
        <v>0</v>
      </c>
      <c r="C17">
        <v>0</v>
      </c>
      <c r="D17" t="s">
        <v>13</v>
      </c>
      <c r="E17" s="1">
        <v>6.9141399999999998E-6</v>
      </c>
      <c r="F17" s="1">
        <v>5.0067900000000002E-6</v>
      </c>
    </row>
    <row r="18" spans="1:6" x14ac:dyDescent="0.2">
      <c r="A18" t="s">
        <v>12</v>
      </c>
      <c r="B18">
        <v>0</v>
      </c>
      <c r="C18">
        <v>0</v>
      </c>
      <c r="D18" t="s">
        <v>14</v>
      </c>
      <c r="E18" s="1">
        <v>6.9141399999999998E-6</v>
      </c>
      <c r="F18" s="1">
        <v>5.0067900000000002E-6</v>
      </c>
    </row>
    <row r="19" spans="1:6" x14ac:dyDescent="0.2">
      <c r="A19" t="s">
        <v>12</v>
      </c>
      <c r="B19">
        <v>0</v>
      </c>
      <c r="C19">
        <v>0</v>
      </c>
      <c r="D19" t="s">
        <v>14</v>
      </c>
      <c r="E19" s="1">
        <v>7.1525599999999997E-6</v>
      </c>
      <c r="F19" s="1">
        <v>5.9604599999999997E-6</v>
      </c>
    </row>
    <row r="20" spans="1:6" x14ac:dyDescent="0.2">
      <c r="A20" t="s">
        <v>12</v>
      </c>
      <c r="B20">
        <v>0</v>
      </c>
      <c r="C20">
        <v>0</v>
      </c>
      <c r="D20" t="s">
        <v>13</v>
      </c>
      <c r="E20" s="1">
        <v>7.1525599999999997E-6</v>
      </c>
      <c r="F20" s="1">
        <v>5.0067900000000002E-6</v>
      </c>
    </row>
    <row r="21" spans="1:6" x14ac:dyDescent="0.2">
      <c r="A21" t="s">
        <v>12</v>
      </c>
      <c r="B21">
        <v>0</v>
      </c>
      <c r="C21">
        <v>0</v>
      </c>
      <c r="D21" t="s">
        <v>14</v>
      </c>
      <c r="E21" s="1">
        <v>7.1525599999999997E-6</v>
      </c>
      <c r="F21" s="1">
        <v>5.0067900000000002E-6</v>
      </c>
    </row>
    <row r="22" spans="1:6" x14ac:dyDescent="0.2">
      <c r="A22" t="s">
        <v>12</v>
      </c>
      <c r="B22">
        <v>0</v>
      </c>
      <c r="C22">
        <v>0</v>
      </c>
      <c r="D22" t="s">
        <v>13</v>
      </c>
      <c r="E22" s="1">
        <v>6.9141399999999998E-6</v>
      </c>
      <c r="F22" s="1">
        <v>5.0067900000000002E-6</v>
      </c>
    </row>
    <row r="23" spans="1:6" x14ac:dyDescent="0.2">
      <c r="A23" t="s">
        <v>12</v>
      </c>
      <c r="B23">
        <v>0</v>
      </c>
      <c r="C23">
        <v>0</v>
      </c>
      <c r="D23" t="s">
        <v>14</v>
      </c>
      <c r="E23" s="1">
        <v>5.9604599999999997E-6</v>
      </c>
      <c r="F23" s="1">
        <v>4.0531199999999999E-6</v>
      </c>
    </row>
    <row r="24" spans="1:6" x14ac:dyDescent="0.2">
      <c r="A24" t="s">
        <v>12</v>
      </c>
      <c r="B24">
        <v>0</v>
      </c>
      <c r="C24">
        <v>0</v>
      </c>
      <c r="D24" t="s">
        <v>14</v>
      </c>
      <c r="E24" s="1">
        <v>7.1525599999999997E-6</v>
      </c>
      <c r="F24" s="1">
        <v>4.7683700000000004E-6</v>
      </c>
    </row>
    <row r="25" spans="1:6" x14ac:dyDescent="0.2">
      <c r="A25" t="s">
        <v>12</v>
      </c>
      <c r="B25">
        <v>0</v>
      </c>
      <c r="C25">
        <v>0</v>
      </c>
      <c r="D25" t="s">
        <v>13</v>
      </c>
      <c r="E25" s="1">
        <v>6.9141399999999998E-6</v>
      </c>
      <c r="F25" s="1">
        <v>4.0531199999999999E-6</v>
      </c>
    </row>
    <row r="26" spans="1:6" x14ac:dyDescent="0.2">
      <c r="A26" t="s">
        <v>12</v>
      </c>
      <c r="B26">
        <v>0</v>
      </c>
      <c r="C26">
        <v>0</v>
      </c>
      <c r="D26" t="s">
        <v>14</v>
      </c>
      <c r="E26" s="1">
        <v>5.9604599999999997E-6</v>
      </c>
      <c r="F26" s="1">
        <v>5.0067900000000002E-6</v>
      </c>
    </row>
    <row r="27" spans="1:6" x14ac:dyDescent="0.2">
      <c r="A27" t="s">
        <v>12</v>
      </c>
      <c r="B27">
        <v>0</v>
      </c>
      <c r="C27">
        <v>0</v>
      </c>
      <c r="D27" t="s">
        <v>13</v>
      </c>
      <c r="E27" s="1">
        <v>1.0967299999999999E-5</v>
      </c>
      <c r="F27" s="1">
        <v>5.0067900000000002E-6</v>
      </c>
    </row>
    <row r="28" spans="1:6" x14ac:dyDescent="0.2">
      <c r="A28" t="s">
        <v>12</v>
      </c>
      <c r="B28">
        <v>0</v>
      </c>
      <c r="C28">
        <v>0</v>
      </c>
      <c r="D28" t="s">
        <v>14</v>
      </c>
      <c r="E28" s="1">
        <v>6.9141399999999998E-6</v>
      </c>
      <c r="F28" s="1">
        <v>5.0067900000000002E-6</v>
      </c>
    </row>
    <row r="29" spans="1:6" x14ac:dyDescent="0.2">
      <c r="A29" t="s">
        <v>12</v>
      </c>
      <c r="B29">
        <v>0</v>
      </c>
      <c r="C29">
        <v>0</v>
      </c>
      <c r="D29" t="s">
        <v>14</v>
      </c>
      <c r="E29" s="1">
        <v>6.1988800000000004E-6</v>
      </c>
      <c r="F29" s="1">
        <v>5.0067900000000002E-6</v>
      </c>
    </row>
    <row r="30" spans="1:6" x14ac:dyDescent="0.2">
      <c r="A30" t="s">
        <v>12</v>
      </c>
      <c r="B30">
        <v>0</v>
      </c>
      <c r="C30">
        <v>0</v>
      </c>
      <c r="D30" t="s">
        <v>13</v>
      </c>
      <c r="E30" s="1">
        <v>6.9141399999999998E-6</v>
      </c>
      <c r="F30" s="1">
        <v>5.0067900000000002E-6</v>
      </c>
    </row>
    <row r="31" spans="1:6" x14ac:dyDescent="0.2">
      <c r="A31" t="s">
        <v>12</v>
      </c>
      <c r="B31">
        <v>0</v>
      </c>
      <c r="C31">
        <v>0</v>
      </c>
      <c r="D31" t="s">
        <v>14</v>
      </c>
      <c r="E31" s="1">
        <v>5.9604599999999997E-6</v>
      </c>
      <c r="F31" s="1">
        <v>3.8147000000000001E-6</v>
      </c>
    </row>
    <row r="32" spans="1:6" x14ac:dyDescent="0.2">
      <c r="A32" t="s">
        <v>42</v>
      </c>
      <c r="B32">
        <v>0</v>
      </c>
      <c r="C32">
        <v>0</v>
      </c>
      <c r="E32" s="1">
        <v>1.00136E-5</v>
      </c>
      <c r="F32">
        <v>1.0068399999999999E-3</v>
      </c>
    </row>
    <row r="33" spans="1:6" x14ac:dyDescent="0.2">
      <c r="A33" t="s">
        <v>43</v>
      </c>
      <c r="B33">
        <v>0</v>
      </c>
      <c r="C33">
        <v>0</v>
      </c>
      <c r="E33" s="1">
        <v>1.0967299999999999E-5</v>
      </c>
      <c r="F33">
        <v>2.96831E-4</v>
      </c>
    </row>
    <row r="34" spans="1:6" x14ac:dyDescent="0.2">
      <c r="A34" t="s">
        <v>44</v>
      </c>
      <c r="B34">
        <v>0</v>
      </c>
      <c r="C34">
        <v>0</v>
      </c>
      <c r="E34" s="1">
        <v>8.1062300000000008E-6</v>
      </c>
      <c r="F34" s="1">
        <v>4.0531199999999999E-6</v>
      </c>
    </row>
    <row r="35" spans="1:6" x14ac:dyDescent="0.2">
      <c r="A35" t="s">
        <v>45</v>
      </c>
      <c r="B35">
        <v>0</v>
      </c>
      <c r="C35">
        <v>0</v>
      </c>
      <c r="E35" s="1">
        <v>2.8610199999999999E-6</v>
      </c>
      <c r="F35" s="1">
        <v>1.90735E-6</v>
      </c>
    </row>
    <row r="36" spans="1:6" x14ac:dyDescent="0.2">
      <c r="A36" t="s">
        <v>15</v>
      </c>
      <c r="B36">
        <v>0</v>
      </c>
      <c r="C36">
        <v>0</v>
      </c>
      <c r="D36" t="s">
        <v>16</v>
      </c>
      <c r="E36">
        <v>0</v>
      </c>
      <c r="F36" s="1">
        <v>1.90735E-6</v>
      </c>
    </row>
    <row r="37" spans="1:6" x14ac:dyDescent="0.2">
      <c r="A37" t="s">
        <v>15</v>
      </c>
      <c r="B37">
        <v>0</v>
      </c>
      <c r="C37">
        <v>0</v>
      </c>
      <c r="D37" t="s">
        <v>17</v>
      </c>
      <c r="E37" s="1">
        <v>9.5367399999999999E-7</v>
      </c>
      <c r="F37">
        <v>0</v>
      </c>
    </row>
    <row r="38" spans="1:6" x14ac:dyDescent="0.2">
      <c r="A38" t="s">
        <v>15</v>
      </c>
      <c r="B38">
        <v>0</v>
      </c>
      <c r="C38">
        <v>0</v>
      </c>
      <c r="D38" t="s">
        <v>18</v>
      </c>
      <c r="E38">
        <v>0</v>
      </c>
      <c r="F38" s="1">
        <v>9.5367399999999999E-7</v>
      </c>
    </row>
    <row r="39" spans="1:6" x14ac:dyDescent="0.2">
      <c r="A39" t="s">
        <v>15</v>
      </c>
      <c r="B39">
        <v>0</v>
      </c>
      <c r="C39">
        <v>0</v>
      </c>
      <c r="D39" t="s">
        <v>19</v>
      </c>
      <c r="E39" s="1">
        <v>9.5367399999999999E-7</v>
      </c>
      <c r="F39" s="1">
        <v>9.5367399999999999E-7</v>
      </c>
    </row>
    <row r="40" spans="1:6" x14ac:dyDescent="0.2">
      <c r="A40" t="s">
        <v>46</v>
      </c>
      <c r="B40">
        <v>0</v>
      </c>
      <c r="C40">
        <v>0</v>
      </c>
      <c r="D40" t="s">
        <v>47</v>
      </c>
      <c r="E40" s="1">
        <v>3.0994400000000002E-6</v>
      </c>
      <c r="F40" s="1">
        <v>4.5061100000000001E-5</v>
      </c>
    </row>
    <row r="41" spans="1:6" x14ac:dyDescent="0.2">
      <c r="A41" t="s">
        <v>46</v>
      </c>
      <c r="B41">
        <v>0</v>
      </c>
      <c r="C41">
        <v>0</v>
      </c>
      <c r="D41" t="s">
        <v>48</v>
      </c>
      <c r="E41" s="1">
        <v>9.5367399999999999E-7</v>
      </c>
      <c r="F41" s="1">
        <v>2.9087100000000001E-5</v>
      </c>
    </row>
    <row r="42" spans="1:6" x14ac:dyDescent="0.2">
      <c r="A42" t="s">
        <v>46</v>
      </c>
      <c r="B42">
        <v>0</v>
      </c>
      <c r="C42">
        <v>0</v>
      </c>
      <c r="D42" t="s">
        <v>49</v>
      </c>
      <c r="E42">
        <v>0</v>
      </c>
      <c r="F42" s="1">
        <v>3.0994400000000003E-5</v>
      </c>
    </row>
    <row r="43" spans="1:6" x14ac:dyDescent="0.2">
      <c r="A43" t="s">
        <v>46</v>
      </c>
      <c r="B43">
        <v>0</v>
      </c>
      <c r="C43">
        <v>0</v>
      </c>
      <c r="D43" t="s">
        <v>50</v>
      </c>
      <c r="E43" s="1">
        <v>1.1920899999999999E-6</v>
      </c>
      <c r="F43" s="1">
        <v>3.0040699999999999E-5</v>
      </c>
    </row>
    <row r="44" spans="1:6" x14ac:dyDescent="0.2">
      <c r="A44" t="s">
        <v>46</v>
      </c>
      <c r="B44">
        <v>0</v>
      </c>
      <c r="C44">
        <v>0</v>
      </c>
      <c r="D44" t="s">
        <v>51</v>
      </c>
      <c r="E44" s="1">
        <v>9.5367399999999999E-7</v>
      </c>
      <c r="F44" s="1">
        <v>3.0040699999999999E-5</v>
      </c>
    </row>
    <row r="45" spans="1:6" x14ac:dyDescent="0.2">
      <c r="A45" t="s">
        <v>20</v>
      </c>
      <c r="B45">
        <v>0</v>
      </c>
      <c r="C45">
        <v>0</v>
      </c>
      <c r="E45" s="1">
        <v>1.7881400000000001E-5</v>
      </c>
      <c r="F45">
        <v>0</v>
      </c>
    </row>
    <row r="46" spans="1:6" x14ac:dyDescent="0.2">
      <c r="A46" t="s">
        <v>21</v>
      </c>
      <c r="B46">
        <v>1</v>
      </c>
      <c r="E46">
        <v>2.2006E-4</v>
      </c>
      <c r="F46">
        <v>2.41995E-4</v>
      </c>
    </row>
    <row r="47" spans="1:6" x14ac:dyDescent="0.2">
      <c r="A47" t="s">
        <v>6</v>
      </c>
      <c r="B47">
        <v>1</v>
      </c>
      <c r="C47">
        <v>80</v>
      </c>
      <c r="D47" t="s">
        <v>7</v>
      </c>
      <c r="E47" s="1">
        <v>6.9141399999999998E-6</v>
      </c>
      <c r="F47" s="1">
        <v>9.5367399999999999E-7</v>
      </c>
    </row>
    <row r="48" spans="1:6" x14ac:dyDescent="0.2">
      <c r="A48" t="s">
        <v>6</v>
      </c>
      <c r="B48">
        <v>1</v>
      </c>
      <c r="C48">
        <v>80</v>
      </c>
      <c r="D48" t="s">
        <v>8</v>
      </c>
      <c r="E48" s="1">
        <v>2.1457699999999999E-6</v>
      </c>
      <c r="F48" s="1">
        <v>9.5367399999999999E-7</v>
      </c>
    </row>
    <row r="49" spans="1:6" x14ac:dyDescent="0.2">
      <c r="A49" t="s">
        <v>6</v>
      </c>
      <c r="B49">
        <v>1</v>
      </c>
      <c r="C49">
        <v>80</v>
      </c>
      <c r="D49" t="s">
        <v>9</v>
      </c>
      <c r="E49" s="1">
        <v>9.5367399999999999E-7</v>
      </c>
      <c r="F49" s="1">
        <v>9.5367399999999999E-7</v>
      </c>
    </row>
    <row r="50" spans="1:6" x14ac:dyDescent="0.2">
      <c r="A50" t="s">
        <v>6</v>
      </c>
      <c r="B50">
        <v>1</v>
      </c>
      <c r="C50">
        <v>80</v>
      </c>
      <c r="D50" t="s">
        <v>10</v>
      </c>
      <c r="E50" s="1">
        <v>9.5367399999999999E-7</v>
      </c>
      <c r="F50" s="1">
        <v>9.5367399999999999E-7</v>
      </c>
    </row>
    <row r="51" spans="1:6" x14ac:dyDescent="0.2">
      <c r="A51" t="s">
        <v>6</v>
      </c>
      <c r="B51">
        <v>1</v>
      </c>
      <c r="C51">
        <v>80</v>
      </c>
      <c r="D51" t="s">
        <v>11</v>
      </c>
      <c r="E51" s="1">
        <v>9.5367399999999999E-7</v>
      </c>
      <c r="F51" s="1">
        <v>9.5367399999999999E-7</v>
      </c>
    </row>
    <row r="52" spans="1:6" x14ac:dyDescent="0.2">
      <c r="A52" t="s">
        <v>12</v>
      </c>
      <c r="B52">
        <v>1</v>
      </c>
      <c r="C52">
        <v>80</v>
      </c>
      <c r="D52" t="s">
        <v>13</v>
      </c>
      <c r="E52" s="1">
        <v>7.8678100000000001E-6</v>
      </c>
      <c r="F52" s="1">
        <v>5.0067900000000002E-6</v>
      </c>
    </row>
    <row r="53" spans="1:6" x14ac:dyDescent="0.2">
      <c r="A53" t="s">
        <v>12</v>
      </c>
      <c r="B53">
        <v>1</v>
      </c>
      <c r="C53">
        <v>80</v>
      </c>
      <c r="D53" t="s">
        <v>14</v>
      </c>
      <c r="E53" s="1">
        <v>7.8678100000000001E-6</v>
      </c>
      <c r="F53" s="1">
        <v>5.0067900000000002E-6</v>
      </c>
    </row>
    <row r="54" spans="1:6" x14ac:dyDescent="0.2">
      <c r="A54" t="s">
        <v>12</v>
      </c>
      <c r="B54">
        <v>1</v>
      </c>
      <c r="C54">
        <v>80</v>
      </c>
      <c r="D54" t="s">
        <v>22</v>
      </c>
      <c r="E54" s="1">
        <v>7.8678100000000001E-6</v>
      </c>
      <c r="F54" s="1">
        <v>5.0067900000000002E-6</v>
      </c>
    </row>
    <row r="55" spans="1:6" x14ac:dyDescent="0.2">
      <c r="A55" t="s">
        <v>12</v>
      </c>
      <c r="B55">
        <v>1</v>
      </c>
      <c r="C55">
        <v>80</v>
      </c>
      <c r="D55" t="s">
        <v>23</v>
      </c>
      <c r="E55" s="1">
        <v>6.9141399999999998E-6</v>
      </c>
      <c r="F55" s="1">
        <v>5.0067900000000002E-6</v>
      </c>
    </row>
    <row r="56" spans="1:6" x14ac:dyDescent="0.2">
      <c r="A56" t="s">
        <v>12</v>
      </c>
      <c r="B56">
        <v>1</v>
      </c>
      <c r="C56">
        <v>80</v>
      </c>
      <c r="D56" t="s">
        <v>24</v>
      </c>
      <c r="E56" s="1">
        <v>7.1525599999999997E-6</v>
      </c>
      <c r="F56" s="1">
        <v>5.0067900000000002E-6</v>
      </c>
    </row>
    <row r="57" spans="1:6" x14ac:dyDescent="0.2">
      <c r="A57" t="s">
        <v>12</v>
      </c>
      <c r="B57">
        <v>1</v>
      </c>
      <c r="C57">
        <v>80</v>
      </c>
      <c r="D57" t="s">
        <v>13</v>
      </c>
      <c r="E57" s="1">
        <v>7.1525599999999997E-6</v>
      </c>
      <c r="F57" s="1">
        <v>5.0067900000000002E-6</v>
      </c>
    </row>
    <row r="58" spans="1:6" x14ac:dyDescent="0.2">
      <c r="A58" t="s">
        <v>12</v>
      </c>
      <c r="B58">
        <v>1</v>
      </c>
      <c r="C58">
        <v>80</v>
      </c>
      <c r="D58" t="s">
        <v>14</v>
      </c>
      <c r="E58" s="1">
        <v>6.9141399999999998E-6</v>
      </c>
      <c r="F58" s="1">
        <v>5.0067900000000002E-6</v>
      </c>
    </row>
    <row r="59" spans="1:6" x14ac:dyDescent="0.2">
      <c r="A59" t="s">
        <v>12</v>
      </c>
      <c r="B59">
        <v>1</v>
      </c>
      <c r="C59">
        <v>80</v>
      </c>
      <c r="D59" t="s">
        <v>22</v>
      </c>
      <c r="E59" s="1">
        <v>7.8678100000000001E-6</v>
      </c>
      <c r="F59" s="1">
        <v>5.0067900000000002E-6</v>
      </c>
    </row>
    <row r="60" spans="1:6" x14ac:dyDescent="0.2">
      <c r="A60" t="s">
        <v>12</v>
      </c>
      <c r="B60">
        <v>1</v>
      </c>
      <c r="C60">
        <v>80</v>
      </c>
      <c r="D60" t="s">
        <v>23</v>
      </c>
      <c r="E60" s="1">
        <v>6.9141399999999998E-6</v>
      </c>
      <c r="F60" s="1">
        <v>5.9604599999999997E-6</v>
      </c>
    </row>
    <row r="61" spans="1:6" x14ac:dyDescent="0.2">
      <c r="A61" t="s">
        <v>12</v>
      </c>
      <c r="B61">
        <v>1</v>
      </c>
      <c r="C61">
        <v>80</v>
      </c>
      <c r="D61" t="s">
        <v>24</v>
      </c>
      <c r="E61" s="1">
        <v>7.1525599999999997E-6</v>
      </c>
      <c r="F61" s="1">
        <v>5.0067900000000002E-6</v>
      </c>
    </row>
    <row r="62" spans="1:6" x14ac:dyDescent="0.2">
      <c r="A62" t="s">
        <v>12</v>
      </c>
      <c r="B62">
        <v>1</v>
      </c>
      <c r="C62">
        <v>80</v>
      </c>
      <c r="D62" t="s">
        <v>13</v>
      </c>
      <c r="E62" s="1">
        <v>7.1525599999999997E-6</v>
      </c>
      <c r="F62" s="1">
        <v>5.9604599999999997E-6</v>
      </c>
    </row>
    <row r="63" spans="1:6" x14ac:dyDescent="0.2">
      <c r="A63" t="s">
        <v>12</v>
      </c>
      <c r="B63">
        <v>1</v>
      </c>
      <c r="C63">
        <v>80</v>
      </c>
      <c r="D63" t="s">
        <v>14</v>
      </c>
      <c r="E63" s="1">
        <v>6.9141399999999998E-6</v>
      </c>
      <c r="F63" s="1">
        <v>5.0067900000000002E-6</v>
      </c>
    </row>
    <row r="64" spans="1:6" x14ac:dyDescent="0.2">
      <c r="A64" t="s">
        <v>12</v>
      </c>
      <c r="B64">
        <v>1</v>
      </c>
      <c r="C64">
        <v>80</v>
      </c>
      <c r="D64" t="s">
        <v>22</v>
      </c>
      <c r="E64" s="1">
        <v>6.9141399999999998E-6</v>
      </c>
      <c r="F64" s="1">
        <v>5.0067900000000002E-6</v>
      </c>
    </row>
    <row r="65" spans="1:6" x14ac:dyDescent="0.2">
      <c r="A65" t="s">
        <v>12</v>
      </c>
      <c r="B65">
        <v>1</v>
      </c>
      <c r="C65">
        <v>80</v>
      </c>
      <c r="D65" t="s">
        <v>23</v>
      </c>
      <c r="E65" s="1">
        <v>6.9141399999999998E-6</v>
      </c>
      <c r="F65" s="1">
        <v>5.0067900000000002E-6</v>
      </c>
    </row>
    <row r="66" spans="1:6" x14ac:dyDescent="0.2">
      <c r="A66" t="s">
        <v>12</v>
      </c>
      <c r="B66">
        <v>1</v>
      </c>
      <c r="C66">
        <v>80</v>
      </c>
      <c r="D66" t="s">
        <v>24</v>
      </c>
      <c r="E66" s="1">
        <v>6.9141399999999998E-6</v>
      </c>
      <c r="F66" s="1">
        <v>5.0067900000000002E-6</v>
      </c>
    </row>
    <row r="67" spans="1:6" x14ac:dyDescent="0.2">
      <c r="A67" t="s">
        <v>12</v>
      </c>
      <c r="B67">
        <v>1</v>
      </c>
      <c r="C67">
        <v>80</v>
      </c>
      <c r="D67" t="s">
        <v>13</v>
      </c>
      <c r="E67" s="1">
        <v>6.9141399999999998E-6</v>
      </c>
      <c r="F67" s="1">
        <v>5.0067900000000002E-6</v>
      </c>
    </row>
    <row r="68" spans="1:6" x14ac:dyDescent="0.2">
      <c r="A68" t="s">
        <v>12</v>
      </c>
      <c r="B68">
        <v>1</v>
      </c>
      <c r="C68">
        <v>80</v>
      </c>
      <c r="D68" t="s">
        <v>14</v>
      </c>
      <c r="E68" s="1">
        <v>6.9141399999999998E-6</v>
      </c>
      <c r="F68" s="1">
        <v>5.0067900000000002E-6</v>
      </c>
    </row>
    <row r="69" spans="1:6" x14ac:dyDescent="0.2">
      <c r="A69" t="s">
        <v>12</v>
      </c>
      <c r="B69">
        <v>1</v>
      </c>
      <c r="C69">
        <v>80</v>
      </c>
      <c r="D69" t="s">
        <v>22</v>
      </c>
      <c r="E69" s="1">
        <v>7.8678100000000001E-6</v>
      </c>
      <c r="F69" s="1">
        <v>5.0067900000000002E-6</v>
      </c>
    </row>
    <row r="70" spans="1:6" x14ac:dyDescent="0.2">
      <c r="A70" t="s">
        <v>12</v>
      </c>
      <c r="B70">
        <v>1</v>
      </c>
      <c r="C70">
        <v>80</v>
      </c>
      <c r="D70" t="s">
        <v>23</v>
      </c>
      <c r="E70" s="1">
        <v>6.9141399999999998E-6</v>
      </c>
      <c r="F70" s="1">
        <v>5.0067900000000002E-6</v>
      </c>
    </row>
    <row r="71" spans="1:6" x14ac:dyDescent="0.2">
      <c r="A71" t="s">
        <v>12</v>
      </c>
      <c r="B71">
        <v>1</v>
      </c>
      <c r="C71">
        <v>80</v>
      </c>
      <c r="D71" t="s">
        <v>24</v>
      </c>
      <c r="E71" s="1">
        <v>7.1525599999999997E-6</v>
      </c>
      <c r="F71" s="1">
        <v>5.0067900000000002E-6</v>
      </c>
    </row>
    <row r="72" spans="1:6" x14ac:dyDescent="0.2">
      <c r="A72" t="s">
        <v>12</v>
      </c>
      <c r="B72">
        <v>1</v>
      </c>
      <c r="C72">
        <v>80</v>
      </c>
      <c r="D72" t="s">
        <v>13</v>
      </c>
      <c r="E72" s="1">
        <v>7.1525599999999997E-6</v>
      </c>
      <c r="F72" s="1">
        <v>5.9604599999999997E-6</v>
      </c>
    </row>
    <row r="73" spans="1:6" x14ac:dyDescent="0.2">
      <c r="A73" t="s">
        <v>12</v>
      </c>
      <c r="B73">
        <v>1</v>
      </c>
      <c r="C73">
        <v>80</v>
      </c>
      <c r="D73" t="s">
        <v>14</v>
      </c>
      <c r="E73" s="1">
        <v>8.1062300000000008E-6</v>
      </c>
      <c r="F73" s="1">
        <v>5.0067900000000002E-6</v>
      </c>
    </row>
    <row r="74" spans="1:6" x14ac:dyDescent="0.2">
      <c r="A74" t="s">
        <v>12</v>
      </c>
      <c r="B74">
        <v>1</v>
      </c>
      <c r="C74">
        <v>80</v>
      </c>
      <c r="D74" t="s">
        <v>22</v>
      </c>
      <c r="E74" s="1">
        <v>7.1525599999999997E-6</v>
      </c>
      <c r="F74" s="1">
        <v>5.0067900000000002E-6</v>
      </c>
    </row>
    <row r="75" spans="1:6" x14ac:dyDescent="0.2">
      <c r="A75" t="s">
        <v>12</v>
      </c>
      <c r="B75">
        <v>1</v>
      </c>
      <c r="C75">
        <v>80</v>
      </c>
      <c r="D75" t="s">
        <v>23</v>
      </c>
      <c r="E75" s="1">
        <v>6.9141399999999998E-6</v>
      </c>
      <c r="F75" s="1">
        <v>5.0067900000000002E-6</v>
      </c>
    </row>
    <row r="76" spans="1:6" x14ac:dyDescent="0.2">
      <c r="A76" t="s">
        <v>12</v>
      </c>
      <c r="B76">
        <v>1</v>
      </c>
      <c r="C76">
        <v>80</v>
      </c>
      <c r="D76" t="s">
        <v>24</v>
      </c>
      <c r="E76" s="1">
        <v>8.1062300000000008E-6</v>
      </c>
      <c r="F76" s="1">
        <v>5.0067900000000002E-6</v>
      </c>
    </row>
    <row r="77" spans="1:6" x14ac:dyDescent="0.2">
      <c r="A77" t="s">
        <v>42</v>
      </c>
      <c r="B77">
        <v>1</v>
      </c>
      <c r="C77">
        <v>80</v>
      </c>
      <c r="E77">
        <v>5.0091700000000003E-4</v>
      </c>
      <c r="F77">
        <v>3.4093900000000001E-4</v>
      </c>
    </row>
    <row r="78" spans="1:6" x14ac:dyDescent="0.2">
      <c r="A78" t="s">
        <v>43</v>
      </c>
      <c r="B78">
        <v>1</v>
      </c>
      <c r="C78">
        <v>80</v>
      </c>
      <c r="E78">
        <v>3.1089799999999999E-4</v>
      </c>
      <c r="F78">
        <v>0.10265199999999999</v>
      </c>
    </row>
    <row r="79" spans="1:6" x14ac:dyDescent="0.2">
      <c r="A79" t="s">
        <v>44</v>
      </c>
      <c r="B79">
        <v>1</v>
      </c>
      <c r="C79">
        <v>80</v>
      </c>
      <c r="E79" s="1">
        <v>4.7683700000000004E-6</v>
      </c>
      <c r="F79" s="1">
        <v>2.2888199999999999E-5</v>
      </c>
    </row>
    <row r="80" spans="1:6" x14ac:dyDescent="0.2">
      <c r="A80" t="s">
        <v>45</v>
      </c>
      <c r="B80">
        <v>1</v>
      </c>
      <c r="C80">
        <v>80</v>
      </c>
      <c r="E80" s="1">
        <v>1.1920899999999999E-6</v>
      </c>
      <c r="F80" s="1">
        <v>2.1457699999999999E-6</v>
      </c>
    </row>
    <row r="81" spans="1:6" x14ac:dyDescent="0.2">
      <c r="A81" t="s">
        <v>15</v>
      </c>
      <c r="B81">
        <v>1</v>
      </c>
      <c r="C81">
        <v>80</v>
      </c>
      <c r="D81" t="s">
        <v>16</v>
      </c>
      <c r="E81" s="1">
        <v>9.5367399999999999E-7</v>
      </c>
      <c r="F81" s="1">
        <v>1.19209E-5</v>
      </c>
    </row>
    <row r="82" spans="1:6" x14ac:dyDescent="0.2">
      <c r="A82" t="s">
        <v>15</v>
      </c>
      <c r="B82">
        <v>1</v>
      </c>
      <c r="C82">
        <v>80</v>
      </c>
      <c r="D82" t="s">
        <v>17</v>
      </c>
      <c r="E82" s="1">
        <v>9.5367399999999999E-7</v>
      </c>
      <c r="F82" s="1">
        <v>1.5020399999999999E-5</v>
      </c>
    </row>
    <row r="83" spans="1:6" x14ac:dyDescent="0.2">
      <c r="A83" t="s">
        <v>15</v>
      </c>
      <c r="B83">
        <v>1</v>
      </c>
      <c r="C83">
        <v>80</v>
      </c>
      <c r="D83" t="s">
        <v>18</v>
      </c>
      <c r="E83" s="1">
        <v>9.5367399999999999E-7</v>
      </c>
      <c r="F83" s="1">
        <v>5.9604599999999997E-6</v>
      </c>
    </row>
    <row r="84" spans="1:6" x14ac:dyDescent="0.2">
      <c r="A84" t="s">
        <v>15</v>
      </c>
      <c r="B84">
        <v>1</v>
      </c>
      <c r="C84">
        <v>80</v>
      </c>
      <c r="D84" t="s">
        <v>19</v>
      </c>
      <c r="E84" s="1">
        <v>9.5367399999999999E-7</v>
      </c>
      <c r="F84" s="1">
        <v>1.00136E-5</v>
      </c>
    </row>
    <row r="85" spans="1:6" x14ac:dyDescent="0.2">
      <c r="A85" t="s">
        <v>46</v>
      </c>
      <c r="B85">
        <v>1</v>
      </c>
      <c r="C85">
        <v>80</v>
      </c>
      <c r="D85" t="s">
        <v>47</v>
      </c>
      <c r="E85" s="1">
        <v>1.00136E-5</v>
      </c>
      <c r="F85">
        <v>2.3603400000000001E-4</v>
      </c>
    </row>
    <row r="86" spans="1:6" x14ac:dyDescent="0.2">
      <c r="A86" t="s">
        <v>46</v>
      </c>
      <c r="B86">
        <v>1</v>
      </c>
      <c r="C86">
        <v>80</v>
      </c>
      <c r="D86" t="s">
        <v>48</v>
      </c>
      <c r="E86" s="1">
        <v>1.90735E-6</v>
      </c>
      <c r="F86">
        <v>1.4591199999999999E-4</v>
      </c>
    </row>
    <row r="87" spans="1:6" x14ac:dyDescent="0.2">
      <c r="A87" t="s">
        <v>46</v>
      </c>
      <c r="B87">
        <v>1</v>
      </c>
      <c r="C87">
        <v>80</v>
      </c>
      <c r="D87" t="s">
        <v>49</v>
      </c>
      <c r="E87" s="1">
        <v>1.90735E-6</v>
      </c>
      <c r="F87">
        <v>1.5807199999999999E-4</v>
      </c>
    </row>
    <row r="88" spans="1:6" x14ac:dyDescent="0.2">
      <c r="A88" t="s">
        <v>46</v>
      </c>
      <c r="B88">
        <v>1</v>
      </c>
      <c r="C88">
        <v>80</v>
      </c>
      <c r="D88" t="s">
        <v>50</v>
      </c>
      <c r="E88" s="1">
        <v>5.9604599999999997E-6</v>
      </c>
      <c r="F88">
        <v>2.41995E-4</v>
      </c>
    </row>
    <row r="89" spans="1:6" x14ac:dyDescent="0.2">
      <c r="A89" t="s">
        <v>46</v>
      </c>
      <c r="B89">
        <v>1</v>
      </c>
      <c r="C89">
        <v>80</v>
      </c>
      <c r="D89" t="s">
        <v>51</v>
      </c>
      <c r="E89" s="1">
        <v>9.5367399999999999E-7</v>
      </c>
      <c r="F89">
        <v>1.5807199999999999E-4</v>
      </c>
    </row>
    <row r="90" spans="1:6" x14ac:dyDescent="0.2">
      <c r="A90" t="s">
        <v>20</v>
      </c>
      <c r="B90">
        <v>1</v>
      </c>
      <c r="C90">
        <v>80</v>
      </c>
      <c r="E90" s="1">
        <v>2.1457699999999999E-6</v>
      </c>
      <c r="F90">
        <v>0</v>
      </c>
    </row>
    <row r="91" spans="1:6" x14ac:dyDescent="0.2">
      <c r="A91" t="s">
        <v>21</v>
      </c>
      <c r="B91">
        <v>2</v>
      </c>
      <c r="E91">
        <v>3.5629300000000002E-3</v>
      </c>
      <c r="F91">
        <v>3.13401E-3</v>
      </c>
    </row>
    <row r="92" spans="1:6" x14ac:dyDescent="0.2">
      <c r="A92" t="s">
        <v>6</v>
      </c>
      <c r="B92">
        <v>2</v>
      </c>
      <c r="C92">
        <v>1509</v>
      </c>
      <c r="D92" t="s">
        <v>7</v>
      </c>
      <c r="E92" s="1">
        <v>9.5367399999999999E-7</v>
      </c>
      <c r="F92" s="1">
        <v>3.0994400000000002E-6</v>
      </c>
    </row>
    <row r="93" spans="1:6" x14ac:dyDescent="0.2">
      <c r="A93" t="s">
        <v>6</v>
      </c>
      <c r="B93">
        <v>2</v>
      </c>
      <c r="C93">
        <v>1509</v>
      </c>
      <c r="D93" t="s">
        <v>8</v>
      </c>
      <c r="E93" s="1">
        <v>9.5367399999999999E-7</v>
      </c>
      <c r="F93" s="1">
        <v>2.1457699999999999E-6</v>
      </c>
    </row>
    <row r="94" spans="1:6" x14ac:dyDescent="0.2">
      <c r="A94" t="s">
        <v>6</v>
      </c>
      <c r="B94">
        <v>2</v>
      </c>
      <c r="C94">
        <v>1509</v>
      </c>
      <c r="D94" t="s">
        <v>9</v>
      </c>
      <c r="E94" s="1">
        <v>9.5367399999999999E-7</v>
      </c>
      <c r="F94" s="1">
        <v>1.90735E-6</v>
      </c>
    </row>
    <row r="95" spans="1:6" x14ac:dyDescent="0.2">
      <c r="A95" t="s">
        <v>6</v>
      </c>
      <c r="B95">
        <v>2</v>
      </c>
      <c r="C95">
        <v>1509</v>
      </c>
      <c r="D95" t="s">
        <v>10</v>
      </c>
      <c r="E95" s="1">
        <v>1.1920899999999999E-6</v>
      </c>
      <c r="F95" s="1">
        <v>2.1457699999999999E-6</v>
      </c>
    </row>
    <row r="96" spans="1:6" x14ac:dyDescent="0.2">
      <c r="A96" t="s">
        <v>6</v>
      </c>
      <c r="B96">
        <v>2</v>
      </c>
      <c r="C96">
        <v>1509</v>
      </c>
      <c r="D96" t="s">
        <v>11</v>
      </c>
      <c r="E96" s="1">
        <v>9.5367399999999999E-7</v>
      </c>
      <c r="F96" s="1">
        <v>4.0531199999999999E-6</v>
      </c>
    </row>
    <row r="97" spans="1:6" x14ac:dyDescent="0.2">
      <c r="A97" t="s">
        <v>12</v>
      </c>
      <c r="B97">
        <v>2</v>
      </c>
      <c r="C97">
        <v>1509</v>
      </c>
      <c r="D97" t="s">
        <v>13</v>
      </c>
      <c r="E97" s="1">
        <v>6.9141399999999998E-6</v>
      </c>
      <c r="F97" s="1">
        <v>1.28746E-5</v>
      </c>
    </row>
    <row r="98" spans="1:6" x14ac:dyDescent="0.2">
      <c r="A98" t="s">
        <v>12</v>
      </c>
      <c r="B98">
        <v>2</v>
      </c>
      <c r="C98">
        <v>1509</v>
      </c>
      <c r="D98" t="s">
        <v>14</v>
      </c>
      <c r="E98" s="1">
        <v>5.9604599999999997E-6</v>
      </c>
      <c r="F98" s="1">
        <v>9.0599100000000001E-6</v>
      </c>
    </row>
    <row r="99" spans="1:6" x14ac:dyDescent="0.2">
      <c r="A99" t="s">
        <v>12</v>
      </c>
      <c r="B99">
        <v>2</v>
      </c>
      <c r="C99">
        <v>1509</v>
      </c>
      <c r="D99" t="s">
        <v>25</v>
      </c>
      <c r="E99" s="1">
        <v>5.9604599999999997E-6</v>
      </c>
      <c r="F99" s="1">
        <v>5.9604599999999997E-6</v>
      </c>
    </row>
    <row r="100" spans="1:6" x14ac:dyDescent="0.2">
      <c r="A100" t="s">
        <v>12</v>
      </c>
      <c r="B100">
        <v>2</v>
      </c>
      <c r="C100">
        <v>1509</v>
      </c>
      <c r="D100" t="s">
        <v>26</v>
      </c>
      <c r="E100" s="1">
        <v>2.00272E-5</v>
      </c>
      <c r="F100" s="1">
        <v>3.6954900000000001E-5</v>
      </c>
    </row>
    <row r="101" spans="1:6" x14ac:dyDescent="0.2">
      <c r="A101" t="s">
        <v>12</v>
      </c>
      <c r="B101">
        <v>2</v>
      </c>
      <c r="C101">
        <v>1509</v>
      </c>
      <c r="D101" t="s">
        <v>27</v>
      </c>
      <c r="E101" s="1">
        <v>5.9604599999999997E-6</v>
      </c>
      <c r="F101" s="1">
        <v>5.0067900000000002E-6</v>
      </c>
    </row>
    <row r="102" spans="1:6" x14ac:dyDescent="0.2">
      <c r="A102" t="s">
        <v>12</v>
      </c>
      <c r="B102">
        <v>2</v>
      </c>
      <c r="C102">
        <v>1509</v>
      </c>
      <c r="D102" t="s">
        <v>13</v>
      </c>
      <c r="E102" s="1">
        <v>6.9141399999999998E-6</v>
      </c>
      <c r="F102" s="1">
        <v>5.0067900000000002E-6</v>
      </c>
    </row>
    <row r="103" spans="1:6" x14ac:dyDescent="0.2">
      <c r="A103" t="s">
        <v>12</v>
      </c>
      <c r="B103">
        <v>2</v>
      </c>
      <c r="C103">
        <v>1509</v>
      </c>
      <c r="D103" t="s">
        <v>14</v>
      </c>
      <c r="E103" s="1">
        <v>5.9604599999999997E-6</v>
      </c>
      <c r="F103" s="1">
        <v>5.9604599999999997E-6</v>
      </c>
    </row>
    <row r="104" spans="1:6" x14ac:dyDescent="0.2">
      <c r="A104" t="s">
        <v>12</v>
      </c>
      <c r="B104">
        <v>2</v>
      </c>
      <c r="C104">
        <v>1509</v>
      </c>
      <c r="D104" t="s">
        <v>25</v>
      </c>
      <c r="E104" s="1">
        <v>5.9604599999999997E-6</v>
      </c>
      <c r="F104" s="1">
        <v>5.0067900000000002E-6</v>
      </c>
    </row>
    <row r="105" spans="1:6" x14ac:dyDescent="0.2">
      <c r="A105" t="s">
        <v>12</v>
      </c>
      <c r="B105">
        <v>2</v>
      </c>
      <c r="C105">
        <v>1509</v>
      </c>
      <c r="D105" t="s">
        <v>26</v>
      </c>
      <c r="E105" s="1">
        <v>5.9604599999999997E-6</v>
      </c>
      <c r="F105" s="1">
        <v>6.1988800000000004E-6</v>
      </c>
    </row>
    <row r="106" spans="1:6" x14ac:dyDescent="0.2">
      <c r="A106" t="s">
        <v>12</v>
      </c>
      <c r="B106">
        <v>2</v>
      </c>
      <c r="C106">
        <v>1509</v>
      </c>
      <c r="D106" t="s">
        <v>27</v>
      </c>
      <c r="E106" s="1">
        <v>5.9604599999999997E-6</v>
      </c>
      <c r="F106" s="1">
        <v>5.0067900000000002E-6</v>
      </c>
    </row>
    <row r="107" spans="1:6" x14ac:dyDescent="0.2">
      <c r="A107" t="s">
        <v>12</v>
      </c>
      <c r="B107">
        <v>2</v>
      </c>
      <c r="C107">
        <v>1509</v>
      </c>
      <c r="D107" t="s">
        <v>13</v>
      </c>
      <c r="E107" s="1">
        <v>5.9604599999999997E-6</v>
      </c>
      <c r="F107" s="1">
        <v>5.0067900000000002E-6</v>
      </c>
    </row>
    <row r="108" spans="1:6" x14ac:dyDescent="0.2">
      <c r="A108" t="s">
        <v>12</v>
      </c>
      <c r="B108">
        <v>2</v>
      </c>
      <c r="C108">
        <v>1509</v>
      </c>
      <c r="D108" t="s">
        <v>14</v>
      </c>
      <c r="E108" s="1">
        <v>5.9604599999999997E-6</v>
      </c>
      <c r="F108" s="1">
        <v>5.0067900000000002E-6</v>
      </c>
    </row>
    <row r="109" spans="1:6" x14ac:dyDescent="0.2">
      <c r="A109" t="s">
        <v>12</v>
      </c>
      <c r="B109">
        <v>2</v>
      </c>
      <c r="C109">
        <v>1509</v>
      </c>
      <c r="D109" t="s">
        <v>25</v>
      </c>
      <c r="E109" s="1">
        <v>6.1988800000000004E-6</v>
      </c>
      <c r="F109" s="1">
        <v>5.0067900000000002E-6</v>
      </c>
    </row>
    <row r="110" spans="1:6" x14ac:dyDescent="0.2">
      <c r="A110" t="s">
        <v>12</v>
      </c>
      <c r="B110">
        <v>2</v>
      </c>
      <c r="C110">
        <v>1509</v>
      </c>
      <c r="D110" t="s">
        <v>26</v>
      </c>
      <c r="E110" s="1">
        <v>5.9604599999999997E-6</v>
      </c>
      <c r="F110" s="1">
        <v>5.0067900000000002E-6</v>
      </c>
    </row>
    <row r="111" spans="1:6" x14ac:dyDescent="0.2">
      <c r="A111" t="s">
        <v>12</v>
      </c>
      <c r="B111">
        <v>2</v>
      </c>
      <c r="C111">
        <v>1509</v>
      </c>
      <c r="D111" t="s">
        <v>27</v>
      </c>
      <c r="E111" s="1">
        <v>5.0067900000000002E-6</v>
      </c>
      <c r="F111" s="1">
        <v>5.0067900000000002E-6</v>
      </c>
    </row>
    <row r="112" spans="1:6" x14ac:dyDescent="0.2">
      <c r="A112" t="s">
        <v>12</v>
      </c>
      <c r="B112">
        <v>2</v>
      </c>
      <c r="C112">
        <v>1509</v>
      </c>
      <c r="D112" t="s">
        <v>13</v>
      </c>
      <c r="E112" s="1">
        <v>8.1062300000000008E-6</v>
      </c>
      <c r="F112" s="1">
        <v>5.0067900000000002E-6</v>
      </c>
    </row>
    <row r="113" spans="1:6" x14ac:dyDescent="0.2">
      <c r="A113" t="s">
        <v>12</v>
      </c>
      <c r="B113">
        <v>2</v>
      </c>
      <c r="C113">
        <v>1509</v>
      </c>
      <c r="D113" t="s">
        <v>14</v>
      </c>
      <c r="E113" s="1">
        <v>9.0599100000000001E-6</v>
      </c>
      <c r="F113" s="1">
        <v>5.9604599999999997E-6</v>
      </c>
    </row>
    <row r="114" spans="1:6" x14ac:dyDescent="0.2">
      <c r="A114" t="s">
        <v>12</v>
      </c>
      <c r="B114">
        <v>2</v>
      </c>
      <c r="C114">
        <v>1509</v>
      </c>
      <c r="D114" t="s">
        <v>25</v>
      </c>
      <c r="E114" s="1">
        <v>5.9604599999999997E-6</v>
      </c>
      <c r="F114" s="1">
        <v>5.0067900000000002E-6</v>
      </c>
    </row>
    <row r="115" spans="1:6" x14ac:dyDescent="0.2">
      <c r="A115" t="s">
        <v>12</v>
      </c>
      <c r="B115">
        <v>2</v>
      </c>
      <c r="C115">
        <v>1509</v>
      </c>
      <c r="D115" t="s">
        <v>26</v>
      </c>
      <c r="E115" s="1">
        <v>5.9604599999999997E-6</v>
      </c>
      <c r="F115" s="1">
        <v>5.0067900000000002E-6</v>
      </c>
    </row>
    <row r="116" spans="1:6" x14ac:dyDescent="0.2">
      <c r="A116" t="s">
        <v>12</v>
      </c>
      <c r="B116">
        <v>2</v>
      </c>
      <c r="C116">
        <v>1509</v>
      </c>
      <c r="D116" t="s">
        <v>27</v>
      </c>
      <c r="E116" s="1">
        <v>5.0067900000000002E-6</v>
      </c>
      <c r="F116" s="1">
        <v>5.9604599999999997E-6</v>
      </c>
    </row>
    <row r="117" spans="1:6" x14ac:dyDescent="0.2">
      <c r="A117" t="s">
        <v>12</v>
      </c>
      <c r="B117">
        <v>2</v>
      </c>
      <c r="C117">
        <v>1509</v>
      </c>
      <c r="D117" t="s">
        <v>13</v>
      </c>
      <c r="E117" s="1">
        <v>1.2159300000000001E-5</v>
      </c>
      <c r="F117" s="1">
        <v>7.1525599999999997E-6</v>
      </c>
    </row>
    <row r="118" spans="1:6" x14ac:dyDescent="0.2">
      <c r="A118" t="s">
        <v>12</v>
      </c>
      <c r="B118">
        <v>2</v>
      </c>
      <c r="C118">
        <v>1509</v>
      </c>
      <c r="D118" t="s">
        <v>14</v>
      </c>
      <c r="E118" s="1">
        <v>1.0967299999999999E-5</v>
      </c>
      <c r="F118" s="1">
        <v>7.1525599999999997E-6</v>
      </c>
    </row>
    <row r="119" spans="1:6" x14ac:dyDescent="0.2">
      <c r="A119" t="s">
        <v>12</v>
      </c>
      <c r="B119">
        <v>2</v>
      </c>
      <c r="C119">
        <v>1509</v>
      </c>
      <c r="D119" t="s">
        <v>25</v>
      </c>
      <c r="E119" s="1">
        <v>8.1062300000000008E-6</v>
      </c>
      <c r="F119" s="1">
        <v>5.0067900000000002E-6</v>
      </c>
    </row>
    <row r="120" spans="1:6" x14ac:dyDescent="0.2">
      <c r="A120" t="s">
        <v>12</v>
      </c>
      <c r="B120">
        <v>2</v>
      </c>
      <c r="C120">
        <v>1509</v>
      </c>
      <c r="D120" t="s">
        <v>26</v>
      </c>
      <c r="E120" s="1">
        <v>5.0067900000000002E-6</v>
      </c>
      <c r="F120" s="1">
        <v>4.7683700000000004E-6</v>
      </c>
    </row>
    <row r="121" spans="1:6" x14ac:dyDescent="0.2">
      <c r="A121" t="s">
        <v>12</v>
      </c>
      <c r="B121">
        <v>2</v>
      </c>
      <c r="C121">
        <v>1509</v>
      </c>
      <c r="D121" t="s">
        <v>27</v>
      </c>
      <c r="E121" s="1">
        <v>5.9604599999999997E-6</v>
      </c>
      <c r="F121" s="1">
        <v>5.0067900000000002E-6</v>
      </c>
    </row>
    <row r="122" spans="1:6" x14ac:dyDescent="0.2">
      <c r="A122" t="s">
        <v>42</v>
      </c>
      <c r="B122">
        <v>2</v>
      </c>
      <c r="C122">
        <v>1509</v>
      </c>
      <c r="E122">
        <v>3.4308400000000001E-4</v>
      </c>
      <c r="F122">
        <v>1.1616899999999999E-2</v>
      </c>
    </row>
    <row r="123" spans="1:6" x14ac:dyDescent="0.2">
      <c r="A123" t="s">
        <v>43</v>
      </c>
      <c r="B123">
        <v>2</v>
      </c>
      <c r="C123">
        <v>1509</v>
      </c>
      <c r="E123">
        <v>3.3988999999999998E-3</v>
      </c>
      <c r="F123">
        <v>0.87020399999999998</v>
      </c>
    </row>
    <row r="124" spans="1:6" x14ac:dyDescent="0.2">
      <c r="A124" t="s">
        <v>44</v>
      </c>
      <c r="B124">
        <v>2</v>
      </c>
      <c r="C124">
        <v>1509</v>
      </c>
      <c r="E124" s="1">
        <v>5.0067900000000002E-6</v>
      </c>
      <c r="F124" s="1">
        <v>3.7193300000000002E-5</v>
      </c>
    </row>
    <row r="125" spans="1:6" x14ac:dyDescent="0.2">
      <c r="A125" t="s">
        <v>45</v>
      </c>
      <c r="B125">
        <v>2</v>
      </c>
      <c r="C125">
        <v>1509</v>
      </c>
      <c r="E125" s="1">
        <v>5.0067900000000002E-6</v>
      </c>
      <c r="F125" s="1">
        <v>5.9604599999999997E-6</v>
      </c>
    </row>
    <row r="126" spans="1:6" x14ac:dyDescent="0.2">
      <c r="A126" t="s">
        <v>15</v>
      </c>
      <c r="B126">
        <v>2</v>
      </c>
      <c r="C126">
        <v>1509</v>
      </c>
      <c r="D126" t="s">
        <v>16</v>
      </c>
      <c r="E126" s="1">
        <v>1.19209E-5</v>
      </c>
      <c r="F126" s="1">
        <v>7.8678100000000001E-6</v>
      </c>
    </row>
    <row r="127" spans="1:6" x14ac:dyDescent="0.2">
      <c r="A127" t="s">
        <v>15</v>
      </c>
      <c r="B127">
        <v>2</v>
      </c>
      <c r="C127">
        <v>1509</v>
      </c>
      <c r="D127" t="s">
        <v>17</v>
      </c>
      <c r="E127" s="1">
        <v>1.3828299999999999E-5</v>
      </c>
      <c r="F127" s="1">
        <v>2.71797E-5</v>
      </c>
    </row>
    <row r="128" spans="1:6" x14ac:dyDescent="0.2">
      <c r="A128" t="s">
        <v>15</v>
      </c>
      <c r="B128">
        <v>2</v>
      </c>
      <c r="C128">
        <v>1509</v>
      </c>
      <c r="D128" t="s">
        <v>18</v>
      </c>
      <c r="E128" s="1">
        <v>1.28746E-5</v>
      </c>
      <c r="F128" s="1">
        <v>1.8835099999999999E-5</v>
      </c>
    </row>
    <row r="129" spans="1:6" x14ac:dyDescent="0.2">
      <c r="A129" t="s">
        <v>15</v>
      </c>
      <c r="B129">
        <v>2</v>
      </c>
      <c r="C129">
        <v>1509</v>
      </c>
      <c r="D129" t="s">
        <v>19</v>
      </c>
      <c r="E129" s="1">
        <v>1.40667E-5</v>
      </c>
      <c r="F129" s="1">
        <v>2.5034000000000001E-5</v>
      </c>
    </row>
    <row r="130" spans="1:6" x14ac:dyDescent="0.2">
      <c r="A130" t="s">
        <v>46</v>
      </c>
      <c r="B130">
        <v>2</v>
      </c>
      <c r="C130">
        <v>1509</v>
      </c>
      <c r="D130" t="s">
        <v>47</v>
      </c>
      <c r="E130" s="1">
        <v>4.1007999999999998E-5</v>
      </c>
      <c r="F130">
        <v>2.9397000000000001E-4</v>
      </c>
    </row>
    <row r="131" spans="1:6" x14ac:dyDescent="0.2">
      <c r="A131" t="s">
        <v>46</v>
      </c>
      <c r="B131">
        <v>2</v>
      </c>
      <c r="C131">
        <v>1509</v>
      </c>
      <c r="D131" t="s">
        <v>48</v>
      </c>
      <c r="E131" s="1">
        <v>3.4093900000000002E-5</v>
      </c>
      <c r="F131">
        <v>2.7394300000000002E-4</v>
      </c>
    </row>
    <row r="132" spans="1:6" x14ac:dyDescent="0.2">
      <c r="A132" t="s">
        <v>46</v>
      </c>
      <c r="B132">
        <v>2</v>
      </c>
      <c r="C132">
        <v>1509</v>
      </c>
      <c r="D132" t="s">
        <v>49</v>
      </c>
      <c r="E132" s="1">
        <v>6.7949300000000003E-5</v>
      </c>
      <c r="F132">
        <v>3.42846E-4</v>
      </c>
    </row>
    <row r="133" spans="1:6" x14ac:dyDescent="0.2">
      <c r="A133" t="s">
        <v>46</v>
      </c>
      <c r="B133">
        <v>2</v>
      </c>
      <c r="C133">
        <v>1509</v>
      </c>
      <c r="D133" t="s">
        <v>50</v>
      </c>
      <c r="E133">
        <v>1.19925E-4</v>
      </c>
      <c r="F133">
        <v>2.87056E-4</v>
      </c>
    </row>
    <row r="134" spans="1:6" x14ac:dyDescent="0.2">
      <c r="A134" t="s">
        <v>46</v>
      </c>
      <c r="B134">
        <v>2</v>
      </c>
      <c r="C134">
        <v>1509</v>
      </c>
      <c r="D134" t="s">
        <v>51</v>
      </c>
      <c r="E134" s="1">
        <v>1.1920899999999999E-6</v>
      </c>
      <c r="F134">
        <v>3.3998500000000001E-4</v>
      </c>
    </row>
    <row r="135" spans="1:6" x14ac:dyDescent="0.2">
      <c r="A135" t="s">
        <v>20</v>
      </c>
      <c r="B135">
        <v>2</v>
      </c>
      <c r="C135">
        <v>1509</v>
      </c>
      <c r="E135" s="1">
        <v>1.90735E-6</v>
      </c>
      <c r="F135">
        <v>0</v>
      </c>
    </row>
    <row r="136" spans="1:6" x14ac:dyDescent="0.2">
      <c r="A136" t="s">
        <v>21</v>
      </c>
      <c r="B136">
        <v>3</v>
      </c>
      <c r="E136">
        <v>1.7111999999999999E-2</v>
      </c>
      <c r="F136">
        <v>2.4551900000000002E-2</v>
      </c>
    </row>
    <row r="137" spans="1:6" x14ac:dyDescent="0.2">
      <c r="A137" t="s">
        <v>6</v>
      </c>
      <c r="B137">
        <v>3</v>
      </c>
      <c r="C137">
        <v>8045</v>
      </c>
      <c r="D137" t="s">
        <v>7</v>
      </c>
      <c r="E137" s="1">
        <v>2.1457699999999999E-6</v>
      </c>
      <c r="F137" s="1">
        <v>3.0994400000000002E-6</v>
      </c>
    </row>
    <row r="138" spans="1:6" x14ac:dyDescent="0.2">
      <c r="A138" t="s">
        <v>6</v>
      </c>
      <c r="B138">
        <v>3</v>
      </c>
      <c r="C138">
        <v>8045</v>
      </c>
      <c r="D138" t="s">
        <v>8</v>
      </c>
      <c r="E138" s="1">
        <v>9.5367399999999999E-7</v>
      </c>
      <c r="F138" s="1">
        <v>9.5367399999999999E-7</v>
      </c>
    </row>
    <row r="139" spans="1:6" x14ac:dyDescent="0.2">
      <c r="A139" t="s">
        <v>6</v>
      </c>
      <c r="B139">
        <v>3</v>
      </c>
      <c r="C139">
        <v>8045</v>
      </c>
      <c r="D139" t="s">
        <v>9</v>
      </c>
      <c r="E139" s="1">
        <v>1.1920899999999999E-6</v>
      </c>
      <c r="F139" s="1">
        <v>9.5367399999999999E-7</v>
      </c>
    </row>
    <row r="140" spans="1:6" x14ac:dyDescent="0.2">
      <c r="A140" t="s">
        <v>6</v>
      </c>
      <c r="B140">
        <v>3</v>
      </c>
      <c r="C140">
        <v>8045</v>
      </c>
      <c r="D140" t="s">
        <v>10</v>
      </c>
      <c r="E140" s="1">
        <v>9.5367399999999999E-7</v>
      </c>
      <c r="F140" s="1">
        <v>2.1457699999999999E-6</v>
      </c>
    </row>
    <row r="141" spans="1:6" x14ac:dyDescent="0.2">
      <c r="A141" t="s">
        <v>6</v>
      </c>
      <c r="B141">
        <v>3</v>
      </c>
      <c r="C141">
        <v>8045</v>
      </c>
      <c r="D141" t="s">
        <v>11</v>
      </c>
      <c r="E141" s="1">
        <v>9.5367399999999999E-7</v>
      </c>
      <c r="F141" s="1">
        <v>8.8214899999999995E-6</v>
      </c>
    </row>
    <row r="142" spans="1:6" x14ac:dyDescent="0.2">
      <c r="A142" t="s">
        <v>12</v>
      </c>
      <c r="B142">
        <v>3</v>
      </c>
      <c r="C142">
        <v>8045</v>
      </c>
      <c r="D142" t="s">
        <v>13</v>
      </c>
      <c r="E142" s="1">
        <v>6.9141399999999998E-6</v>
      </c>
      <c r="F142" s="1">
        <v>5.9604599999999997E-6</v>
      </c>
    </row>
    <row r="143" spans="1:6" x14ac:dyDescent="0.2">
      <c r="A143" t="s">
        <v>12</v>
      </c>
      <c r="B143">
        <v>3</v>
      </c>
      <c r="C143">
        <v>8045</v>
      </c>
      <c r="D143" t="s">
        <v>14</v>
      </c>
      <c r="E143" s="1">
        <v>5.0067900000000002E-6</v>
      </c>
      <c r="F143" s="1">
        <v>5.0067900000000002E-6</v>
      </c>
    </row>
    <row r="144" spans="1:6" x14ac:dyDescent="0.2">
      <c r="A144" t="s">
        <v>12</v>
      </c>
      <c r="B144">
        <v>3</v>
      </c>
      <c r="C144">
        <v>8045</v>
      </c>
      <c r="D144" t="s">
        <v>28</v>
      </c>
      <c r="E144" s="1">
        <v>5.9604599999999997E-6</v>
      </c>
      <c r="F144" s="1">
        <v>5.9604599999999997E-6</v>
      </c>
    </row>
    <row r="145" spans="1:6" x14ac:dyDescent="0.2">
      <c r="A145" t="s">
        <v>12</v>
      </c>
      <c r="B145">
        <v>3</v>
      </c>
      <c r="C145">
        <v>8045</v>
      </c>
      <c r="D145" t="s">
        <v>29</v>
      </c>
      <c r="E145" s="1">
        <v>5.9604599999999997E-6</v>
      </c>
      <c r="F145" s="1">
        <v>5.0067900000000002E-6</v>
      </c>
    </row>
    <row r="146" spans="1:6" x14ac:dyDescent="0.2">
      <c r="A146" t="s">
        <v>12</v>
      </c>
      <c r="B146">
        <v>3</v>
      </c>
      <c r="C146">
        <v>8045</v>
      </c>
      <c r="D146" t="s">
        <v>30</v>
      </c>
      <c r="E146" s="1">
        <v>5.9604599999999997E-6</v>
      </c>
      <c r="F146" s="1">
        <v>5.0067900000000002E-6</v>
      </c>
    </row>
    <row r="147" spans="1:6" x14ac:dyDescent="0.2">
      <c r="A147" t="s">
        <v>12</v>
      </c>
      <c r="B147">
        <v>3</v>
      </c>
      <c r="C147">
        <v>8045</v>
      </c>
      <c r="D147" t="s">
        <v>13</v>
      </c>
      <c r="E147" s="1">
        <v>5.9604599999999997E-6</v>
      </c>
      <c r="F147" s="1">
        <v>5.0067900000000002E-6</v>
      </c>
    </row>
    <row r="148" spans="1:6" x14ac:dyDescent="0.2">
      <c r="A148" t="s">
        <v>12</v>
      </c>
      <c r="B148">
        <v>3</v>
      </c>
      <c r="C148">
        <v>8045</v>
      </c>
      <c r="D148" t="s">
        <v>14</v>
      </c>
      <c r="E148" s="1">
        <v>5.0067900000000002E-6</v>
      </c>
      <c r="F148" s="1">
        <v>5.0067900000000002E-6</v>
      </c>
    </row>
    <row r="149" spans="1:6" x14ac:dyDescent="0.2">
      <c r="A149" t="s">
        <v>12</v>
      </c>
      <c r="B149">
        <v>3</v>
      </c>
      <c r="C149">
        <v>8045</v>
      </c>
      <c r="D149" t="s">
        <v>28</v>
      </c>
      <c r="E149" s="1">
        <v>5.0067900000000002E-6</v>
      </c>
      <c r="F149" s="1">
        <v>5.0067900000000002E-6</v>
      </c>
    </row>
    <row r="150" spans="1:6" x14ac:dyDescent="0.2">
      <c r="A150" t="s">
        <v>12</v>
      </c>
      <c r="B150">
        <v>3</v>
      </c>
      <c r="C150">
        <v>8045</v>
      </c>
      <c r="D150" t="s">
        <v>29</v>
      </c>
      <c r="E150" s="1">
        <v>5.0067900000000002E-6</v>
      </c>
      <c r="F150" s="1">
        <v>5.0067900000000002E-6</v>
      </c>
    </row>
    <row r="151" spans="1:6" x14ac:dyDescent="0.2">
      <c r="A151" t="s">
        <v>12</v>
      </c>
      <c r="B151">
        <v>3</v>
      </c>
      <c r="C151">
        <v>8045</v>
      </c>
      <c r="D151" t="s">
        <v>30</v>
      </c>
      <c r="E151" s="1">
        <v>5.9604599999999997E-6</v>
      </c>
      <c r="F151" s="1">
        <v>5.0067900000000002E-6</v>
      </c>
    </row>
    <row r="152" spans="1:6" x14ac:dyDescent="0.2">
      <c r="A152" t="s">
        <v>12</v>
      </c>
      <c r="B152">
        <v>3</v>
      </c>
      <c r="C152">
        <v>8045</v>
      </c>
      <c r="D152" t="s">
        <v>13</v>
      </c>
      <c r="E152" s="1">
        <v>5.9604599999999997E-6</v>
      </c>
      <c r="F152" s="1">
        <v>5.0067900000000002E-6</v>
      </c>
    </row>
    <row r="153" spans="1:6" x14ac:dyDescent="0.2">
      <c r="A153" t="s">
        <v>12</v>
      </c>
      <c r="B153">
        <v>3</v>
      </c>
      <c r="C153">
        <v>8045</v>
      </c>
      <c r="D153" t="s">
        <v>14</v>
      </c>
      <c r="E153" s="1">
        <v>5.9604599999999997E-6</v>
      </c>
      <c r="F153" s="1">
        <v>5.0067900000000002E-6</v>
      </c>
    </row>
    <row r="154" spans="1:6" x14ac:dyDescent="0.2">
      <c r="A154" t="s">
        <v>12</v>
      </c>
      <c r="B154">
        <v>3</v>
      </c>
      <c r="C154">
        <v>8045</v>
      </c>
      <c r="D154" t="s">
        <v>28</v>
      </c>
      <c r="E154" s="1">
        <v>5.0067900000000002E-6</v>
      </c>
      <c r="F154" s="1">
        <v>5.0067900000000002E-6</v>
      </c>
    </row>
    <row r="155" spans="1:6" x14ac:dyDescent="0.2">
      <c r="A155" t="s">
        <v>12</v>
      </c>
      <c r="B155">
        <v>3</v>
      </c>
      <c r="C155">
        <v>8045</v>
      </c>
      <c r="D155" t="s">
        <v>29</v>
      </c>
      <c r="E155" s="1">
        <v>5.0067900000000002E-6</v>
      </c>
      <c r="F155" s="1">
        <v>4.7683700000000004E-6</v>
      </c>
    </row>
    <row r="156" spans="1:6" x14ac:dyDescent="0.2">
      <c r="A156" t="s">
        <v>12</v>
      </c>
      <c r="B156">
        <v>3</v>
      </c>
      <c r="C156">
        <v>8045</v>
      </c>
      <c r="D156" t="s">
        <v>30</v>
      </c>
      <c r="E156" s="1">
        <v>5.0067900000000002E-6</v>
      </c>
      <c r="F156" s="1">
        <v>5.0067900000000002E-6</v>
      </c>
    </row>
    <row r="157" spans="1:6" x14ac:dyDescent="0.2">
      <c r="A157" t="s">
        <v>12</v>
      </c>
      <c r="B157">
        <v>3</v>
      </c>
      <c r="C157">
        <v>8045</v>
      </c>
      <c r="D157" t="s">
        <v>13</v>
      </c>
      <c r="E157" s="1">
        <v>7.8678100000000001E-6</v>
      </c>
      <c r="F157" s="1">
        <v>5.0067900000000002E-6</v>
      </c>
    </row>
    <row r="158" spans="1:6" x14ac:dyDescent="0.2">
      <c r="A158" t="s">
        <v>12</v>
      </c>
      <c r="B158">
        <v>3</v>
      </c>
      <c r="C158">
        <v>8045</v>
      </c>
      <c r="D158" t="s">
        <v>14</v>
      </c>
      <c r="E158" s="1">
        <v>7.1525599999999997E-6</v>
      </c>
      <c r="F158" s="1">
        <v>5.9604599999999997E-6</v>
      </c>
    </row>
    <row r="159" spans="1:6" x14ac:dyDescent="0.2">
      <c r="A159" t="s">
        <v>12</v>
      </c>
      <c r="B159">
        <v>3</v>
      </c>
      <c r="C159">
        <v>8045</v>
      </c>
      <c r="D159" t="s">
        <v>28</v>
      </c>
      <c r="E159" s="1">
        <v>5.0067900000000002E-6</v>
      </c>
      <c r="F159" s="1">
        <v>5.9604599999999997E-6</v>
      </c>
    </row>
    <row r="160" spans="1:6" x14ac:dyDescent="0.2">
      <c r="A160" t="s">
        <v>12</v>
      </c>
      <c r="B160">
        <v>3</v>
      </c>
      <c r="C160">
        <v>8045</v>
      </c>
      <c r="D160" t="s">
        <v>29</v>
      </c>
      <c r="E160" s="1">
        <v>5.0067900000000002E-6</v>
      </c>
      <c r="F160" s="1">
        <v>5.0067900000000002E-6</v>
      </c>
    </row>
    <row r="161" spans="1:6" x14ac:dyDescent="0.2">
      <c r="A161" t="s">
        <v>12</v>
      </c>
      <c r="B161">
        <v>3</v>
      </c>
      <c r="C161">
        <v>8045</v>
      </c>
      <c r="D161" t="s">
        <v>30</v>
      </c>
      <c r="E161" s="1">
        <v>5.0067900000000002E-6</v>
      </c>
      <c r="F161" s="1">
        <v>5.0067900000000002E-6</v>
      </c>
    </row>
    <row r="162" spans="1:6" x14ac:dyDescent="0.2">
      <c r="A162" t="s">
        <v>12</v>
      </c>
      <c r="B162">
        <v>3</v>
      </c>
      <c r="C162">
        <v>8045</v>
      </c>
      <c r="D162" t="s">
        <v>13</v>
      </c>
      <c r="E162" s="1">
        <v>3.9100600000000003E-5</v>
      </c>
      <c r="F162" s="1">
        <v>1.3113E-5</v>
      </c>
    </row>
    <row r="163" spans="1:6" x14ac:dyDescent="0.2">
      <c r="A163" t="s">
        <v>12</v>
      </c>
      <c r="B163">
        <v>3</v>
      </c>
      <c r="C163">
        <v>8045</v>
      </c>
      <c r="D163" t="s">
        <v>14</v>
      </c>
      <c r="E163" s="1">
        <v>3.7908599999999998E-5</v>
      </c>
      <c r="F163" s="1">
        <v>1.2159300000000001E-5</v>
      </c>
    </row>
    <row r="164" spans="1:6" x14ac:dyDescent="0.2">
      <c r="A164" t="s">
        <v>12</v>
      </c>
      <c r="B164">
        <v>3</v>
      </c>
      <c r="C164">
        <v>8045</v>
      </c>
      <c r="D164" t="s">
        <v>28</v>
      </c>
      <c r="E164" s="1">
        <v>2.0980800000000001E-5</v>
      </c>
      <c r="F164" s="1">
        <v>8.8214899999999995E-6</v>
      </c>
    </row>
    <row r="165" spans="1:6" x14ac:dyDescent="0.2">
      <c r="A165" t="s">
        <v>12</v>
      </c>
      <c r="B165">
        <v>3</v>
      </c>
      <c r="C165">
        <v>8045</v>
      </c>
      <c r="D165" t="s">
        <v>29</v>
      </c>
      <c r="E165" s="1">
        <v>5.9604599999999997E-6</v>
      </c>
      <c r="F165" s="1">
        <v>5.0067900000000002E-6</v>
      </c>
    </row>
    <row r="166" spans="1:6" x14ac:dyDescent="0.2">
      <c r="A166" t="s">
        <v>12</v>
      </c>
      <c r="B166">
        <v>3</v>
      </c>
      <c r="C166">
        <v>8045</v>
      </c>
      <c r="D166" t="s">
        <v>30</v>
      </c>
      <c r="E166" s="1">
        <v>5.0067900000000002E-6</v>
      </c>
      <c r="F166" s="1">
        <v>5.0067900000000002E-6</v>
      </c>
    </row>
    <row r="167" spans="1:6" x14ac:dyDescent="0.2">
      <c r="A167" t="s">
        <v>42</v>
      </c>
      <c r="B167">
        <v>3</v>
      </c>
      <c r="C167">
        <v>8045</v>
      </c>
      <c r="E167">
        <v>5.6791299999999997E-4</v>
      </c>
      <c r="F167">
        <v>5.77927E-4</v>
      </c>
    </row>
    <row r="168" spans="1:6" x14ac:dyDescent="0.2">
      <c r="A168" t="s">
        <v>43</v>
      </c>
      <c r="B168">
        <v>3</v>
      </c>
      <c r="C168">
        <v>8045</v>
      </c>
      <c r="E168">
        <v>1.7967899999999998E-2</v>
      </c>
      <c r="F168">
        <v>3.25223</v>
      </c>
    </row>
    <row r="169" spans="1:6" x14ac:dyDescent="0.2">
      <c r="A169" t="s">
        <v>44</v>
      </c>
      <c r="B169">
        <v>3</v>
      </c>
      <c r="C169">
        <v>8045</v>
      </c>
      <c r="E169" s="1">
        <v>3.0994400000000003E-5</v>
      </c>
      <c r="F169">
        <v>1.2803099999999999E-4</v>
      </c>
    </row>
    <row r="170" spans="1:6" x14ac:dyDescent="0.2">
      <c r="A170" t="s">
        <v>45</v>
      </c>
      <c r="B170">
        <v>3</v>
      </c>
      <c r="C170">
        <v>8045</v>
      </c>
      <c r="E170" s="1">
        <v>2.1934500000000001E-5</v>
      </c>
      <c r="F170" s="1">
        <v>3.19481E-5</v>
      </c>
    </row>
    <row r="171" spans="1:6" x14ac:dyDescent="0.2">
      <c r="A171" t="s">
        <v>15</v>
      </c>
      <c r="B171">
        <v>3</v>
      </c>
      <c r="C171">
        <v>8045</v>
      </c>
      <c r="D171" t="s">
        <v>16</v>
      </c>
      <c r="E171" s="1">
        <v>6.2942500000000003E-5</v>
      </c>
      <c r="F171" s="1">
        <v>1.00136E-5</v>
      </c>
    </row>
    <row r="172" spans="1:6" x14ac:dyDescent="0.2">
      <c r="A172" t="s">
        <v>15</v>
      </c>
      <c r="B172">
        <v>3</v>
      </c>
      <c r="C172">
        <v>8045</v>
      </c>
      <c r="D172" t="s">
        <v>17</v>
      </c>
      <c r="E172" s="1">
        <v>6.1988800000000005E-5</v>
      </c>
      <c r="F172" s="1">
        <v>2.0980800000000001E-5</v>
      </c>
    </row>
    <row r="173" spans="1:6" x14ac:dyDescent="0.2">
      <c r="A173" t="s">
        <v>15</v>
      </c>
      <c r="B173">
        <v>3</v>
      </c>
      <c r="C173">
        <v>8045</v>
      </c>
      <c r="D173" t="s">
        <v>18</v>
      </c>
      <c r="E173" s="1">
        <v>6.1988800000000005E-5</v>
      </c>
      <c r="F173" s="1">
        <v>1.90735E-5</v>
      </c>
    </row>
    <row r="174" spans="1:6" x14ac:dyDescent="0.2">
      <c r="A174" t="s">
        <v>15</v>
      </c>
      <c r="B174">
        <v>3</v>
      </c>
      <c r="C174">
        <v>8045</v>
      </c>
      <c r="D174" t="s">
        <v>19</v>
      </c>
      <c r="E174" s="1">
        <v>6.1035200000000001E-5</v>
      </c>
      <c r="F174" s="1">
        <v>2.71797E-5</v>
      </c>
    </row>
    <row r="175" spans="1:6" x14ac:dyDescent="0.2">
      <c r="A175" t="s">
        <v>46</v>
      </c>
      <c r="B175">
        <v>3</v>
      </c>
      <c r="C175">
        <v>8045</v>
      </c>
      <c r="D175" t="s">
        <v>47</v>
      </c>
      <c r="E175">
        <v>1.5401799999999999E-4</v>
      </c>
      <c r="F175">
        <v>5.6004500000000001E-4</v>
      </c>
    </row>
    <row r="176" spans="1:6" x14ac:dyDescent="0.2">
      <c r="A176" t="s">
        <v>46</v>
      </c>
      <c r="B176">
        <v>3</v>
      </c>
      <c r="C176">
        <v>8045</v>
      </c>
      <c r="D176" t="s">
        <v>48</v>
      </c>
      <c r="E176" s="1">
        <v>8.5115400000000002E-5</v>
      </c>
      <c r="F176">
        <v>3.6907200000000002E-4</v>
      </c>
    </row>
    <row r="177" spans="1:6" x14ac:dyDescent="0.2">
      <c r="A177" t="s">
        <v>46</v>
      </c>
      <c r="B177">
        <v>3</v>
      </c>
      <c r="C177">
        <v>8045</v>
      </c>
      <c r="D177" t="s">
        <v>49</v>
      </c>
      <c r="E177" s="1">
        <v>9.2029599999999997E-5</v>
      </c>
      <c r="F177">
        <v>3.7407899999999998E-4</v>
      </c>
    </row>
    <row r="178" spans="1:6" x14ac:dyDescent="0.2">
      <c r="A178" t="s">
        <v>46</v>
      </c>
      <c r="B178">
        <v>3</v>
      </c>
      <c r="C178">
        <v>8045</v>
      </c>
      <c r="D178" t="s">
        <v>50</v>
      </c>
      <c r="E178">
        <v>2.41303E-3</v>
      </c>
      <c r="F178">
        <v>2.81E-3</v>
      </c>
    </row>
    <row r="179" spans="1:6" x14ac:dyDescent="0.2">
      <c r="A179" t="s">
        <v>46</v>
      </c>
      <c r="B179">
        <v>3</v>
      </c>
      <c r="C179">
        <v>8045</v>
      </c>
      <c r="D179" t="s">
        <v>51</v>
      </c>
      <c r="E179" s="1">
        <v>5.9604599999999997E-6</v>
      </c>
      <c r="F179">
        <v>1.6903900000000001E-4</v>
      </c>
    </row>
    <row r="180" spans="1:6" x14ac:dyDescent="0.2">
      <c r="A180" t="s">
        <v>20</v>
      </c>
      <c r="B180">
        <v>3</v>
      </c>
      <c r="C180">
        <v>8045</v>
      </c>
      <c r="E180" s="1">
        <v>3.0994400000000002E-6</v>
      </c>
      <c r="F180">
        <v>0</v>
      </c>
    </row>
    <row r="181" spans="1:6" x14ac:dyDescent="0.2">
      <c r="A181" t="s">
        <v>21</v>
      </c>
      <c r="B181">
        <v>4</v>
      </c>
      <c r="E181">
        <v>9.3076199999999998E-2</v>
      </c>
      <c r="F181">
        <v>9.6197099999999994E-2</v>
      </c>
    </row>
    <row r="182" spans="1:6" x14ac:dyDescent="0.2">
      <c r="A182" t="s">
        <v>6</v>
      </c>
      <c r="B182">
        <v>4</v>
      </c>
      <c r="C182">
        <v>41854</v>
      </c>
      <c r="D182" t="s">
        <v>7</v>
      </c>
      <c r="E182" s="1">
        <v>3.0994400000000002E-6</v>
      </c>
      <c r="F182" s="1">
        <v>3.0994400000000002E-6</v>
      </c>
    </row>
    <row r="183" spans="1:6" x14ac:dyDescent="0.2">
      <c r="A183" t="s">
        <v>6</v>
      </c>
      <c r="B183">
        <v>4</v>
      </c>
      <c r="C183">
        <v>41854</v>
      </c>
      <c r="D183" t="s">
        <v>8</v>
      </c>
      <c r="E183" s="1">
        <v>1.90735E-6</v>
      </c>
      <c r="F183" s="1">
        <v>1.90735E-6</v>
      </c>
    </row>
    <row r="184" spans="1:6" x14ac:dyDescent="0.2">
      <c r="A184" t="s">
        <v>6</v>
      </c>
      <c r="B184">
        <v>4</v>
      </c>
      <c r="C184">
        <v>41854</v>
      </c>
      <c r="D184" t="s">
        <v>9</v>
      </c>
      <c r="E184" s="1">
        <v>9.5367399999999999E-7</v>
      </c>
      <c r="F184" s="1">
        <v>1.1920899999999999E-6</v>
      </c>
    </row>
    <row r="185" spans="1:6" x14ac:dyDescent="0.2">
      <c r="A185" t="s">
        <v>6</v>
      </c>
      <c r="B185">
        <v>4</v>
      </c>
      <c r="C185">
        <v>41854</v>
      </c>
      <c r="D185" t="s">
        <v>10</v>
      </c>
      <c r="E185" s="1">
        <v>1.1920899999999999E-6</v>
      </c>
      <c r="F185" s="1">
        <v>9.5367399999999999E-7</v>
      </c>
    </row>
    <row r="186" spans="1:6" x14ac:dyDescent="0.2">
      <c r="A186" t="s">
        <v>6</v>
      </c>
      <c r="B186">
        <v>4</v>
      </c>
      <c r="C186">
        <v>41854</v>
      </c>
      <c r="D186" t="s">
        <v>11</v>
      </c>
      <c r="E186" s="1">
        <v>9.5367399999999999E-7</v>
      </c>
      <c r="F186" s="1">
        <v>2.7895E-5</v>
      </c>
    </row>
    <row r="187" spans="1:6" x14ac:dyDescent="0.2">
      <c r="A187" t="s">
        <v>12</v>
      </c>
      <c r="B187">
        <v>4</v>
      </c>
      <c r="C187">
        <v>41854</v>
      </c>
      <c r="D187" t="s">
        <v>13</v>
      </c>
      <c r="E187" s="1">
        <v>7.1525599999999997E-6</v>
      </c>
      <c r="F187" s="1">
        <v>5.9604599999999997E-6</v>
      </c>
    </row>
    <row r="188" spans="1:6" x14ac:dyDescent="0.2">
      <c r="A188" t="s">
        <v>12</v>
      </c>
      <c r="B188">
        <v>4</v>
      </c>
      <c r="C188">
        <v>41854</v>
      </c>
      <c r="D188" t="s">
        <v>14</v>
      </c>
      <c r="E188" s="1">
        <v>5.0067900000000002E-6</v>
      </c>
      <c r="F188" s="1">
        <v>5.0067900000000002E-6</v>
      </c>
    </row>
    <row r="189" spans="1:6" x14ac:dyDescent="0.2">
      <c r="A189" t="s">
        <v>12</v>
      </c>
      <c r="B189">
        <v>4</v>
      </c>
      <c r="C189">
        <v>41854</v>
      </c>
      <c r="D189" t="s">
        <v>31</v>
      </c>
      <c r="E189" s="1">
        <v>5.9604599999999997E-6</v>
      </c>
      <c r="F189" s="1">
        <v>6.1988800000000004E-6</v>
      </c>
    </row>
    <row r="190" spans="1:6" x14ac:dyDescent="0.2">
      <c r="A190" t="s">
        <v>12</v>
      </c>
      <c r="B190">
        <v>4</v>
      </c>
      <c r="C190">
        <v>41854</v>
      </c>
      <c r="D190" t="s">
        <v>32</v>
      </c>
      <c r="E190" s="1">
        <v>5.0067900000000002E-6</v>
      </c>
      <c r="F190" s="1">
        <v>5.0067900000000002E-6</v>
      </c>
    </row>
    <row r="191" spans="1:6" x14ac:dyDescent="0.2">
      <c r="A191" t="s">
        <v>12</v>
      </c>
      <c r="B191">
        <v>4</v>
      </c>
      <c r="C191">
        <v>41854</v>
      </c>
      <c r="D191" t="s">
        <v>33</v>
      </c>
      <c r="E191" s="1">
        <v>5.0067900000000002E-6</v>
      </c>
      <c r="F191" s="1">
        <v>5.0067900000000002E-6</v>
      </c>
    </row>
    <row r="192" spans="1:6" x14ac:dyDescent="0.2">
      <c r="A192" t="s">
        <v>12</v>
      </c>
      <c r="B192">
        <v>4</v>
      </c>
      <c r="C192">
        <v>41854</v>
      </c>
      <c r="D192" t="s">
        <v>13</v>
      </c>
      <c r="E192" s="1">
        <v>6.1988800000000004E-6</v>
      </c>
      <c r="F192" s="1">
        <v>5.0067900000000002E-6</v>
      </c>
    </row>
    <row r="193" spans="1:6" x14ac:dyDescent="0.2">
      <c r="A193" t="s">
        <v>12</v>
      </c>
      <c r="B193">
        <v>4</v>
      </c>
      <c r="C193">
        <v>41854</v>
      </c>
      <c r="D193" t="s">
        <v>14</v>
      </c>
      <c r="E193" s="1">
        <v>5.9604599999999997E-6</v>
      </c>
      <c r="F193" s="1">
        <v>5.9604599999999997E-6</v>
      </c>
    </row>
    <row r="194" spans="1:6" x14ac:dyDescent="0.2">
      <c r="A194" t="s">
        <v>12</v>
      </c>
      <c r="B194">
        <v>4</v>
      </c>
      <c r="C194">
        <v>41854</v>
      </c>
      <c r="D194" t="s">
        <v>31</v>
      </c>
      <c r="E194" s="1">
        <v>5.0067900000000002E-6</v>
      </c>
      <c r="F194" s="1">
        <v>5.9604599999999997E-6</v>
      </c>
    </row>
    <row r="195" spans="1:6" x14ac:dyDescent="0.2">
      <c r="A195" t="s">
        <v>12</v>
      </c>
      <c r="B195">
        <v>4</v>
      </c>
      <c r="C195">
        <v>41854</v>
      </c>
      <c r="D195" t="s">
        <v>32</v>
      </c>
      <c r="E195" s="1">
        <v>5.0067900000000002E-6</v>
      </c>
      <c r="F195" s="1">
        <v>5.9604599999999997E-6</v>
      </c>
    </row>
    <row r="196" spans="1:6" x14ac:dyDescent="0.2">
      <c r="A196" t="s">
        <v>12</v>
      </c>
      <c r="B196">
        <v>4</v>
      </c>
      <c r="C196">
        <v>41854</v>
      </c>
      <c r="D196" t="s">
        <v>33</v>
      </c>
      <c r="E196" s="1">
        <v>5.0067900000000002E-6</v>
      </c>
      <c r="F196" s="1">
        <v>5.9604599999999997E-6</v>
      </c>
    </row>
    <row r="197" spans="1:6" x14ac:dyDescent="0.2">
      <c r="A197" t="s">
        <v>12</v>
      </c>
      <c r="B197">
        <v>4</v>
      </c>
      <c r="C197">
        <v>41854</v>
      </c>
      <c r="D197" t="s">
        <v>13</v>
      </c>
      <c r="E197" s="1">
        <v>5.9604599999999997E-6</v>
      </c>
      <c r="F197" s="1">
        <v>5.9604599999999997E-6</v>
      </c>
    </row>
    <row r="198" spans="1:6" x14ac:dyDescent="0.2">
      <c r="A198" t="s">
        <v>12</v>
      </c>
      <c r="B198">
        <v>4</v>
      </c>
      <c r="C198">
        <v>41854</v>
      </c>
      <c r="D198" t="s">
        <v>14</v>
      </c>
      <c r="E198" s="1">
        <v>5.9604599999999997E-6</v>
      </c>
      <c r="F198" s="1">
        <v>4.7683700000000004E-6</v>
      </c>
    </row>
    <row r="199" spans="1:6" x14ac:dyDescent="0.2">
      <c r="A199" t="s">
        <v>12</v>
      </c>
      <c r="B199">
        <v>4</v>
      </c>
      <c r="C199">
        <v>41854</v>
      </c>
      <c r="D199" t="s">
        <v>31</v>
      </c>
      <c r="E199" s="1">
        <v>5.0067900000000002E-6</v>
      </c>
      <c r="F199" s="1">
        <v>6.1988800000000004E-6</v>
      </c>
    </row>
    <row r="200" spans="1:6" x14ac:dyDescent="0.2">
      <c r="A200" t="s">
        <v>12</v>
      </c>
      <c r="B200">
        <v>4</v>
      </c>
      <c r="C200">
        <v>41854</v>
      </c>
      <c r="D200" t="s">
        <v>32</v>
      </c>
      <c r="E200" s="1">
        <v>5.0067900000000002E-6</v>
      </c>
      <c r="F200" s="1">
        <v>6.1988800000000004E-6</v>
      </c>
    </row>
    <row r="201" spans="1:6" x14ac:dyDescent="0.2">
      <c r="A201" t="s">
        <v>12</v>
      </c>
      <c r="B201">
        <v>4</v>
      </c>
      <c r="C201">
        <v>41854</v>
      </c>
      <c r="D201" t="s">
        <v>33</v>
      </c>
      <c r="E201" s="1">
        <v>4.7683700000000004E-6</v>
      </c>
      <c r="F201" s="1">
        <v>5.0067900000000002E-6</v>
      </c>
    </row>
    <row r="202" spans="1:6" x14ac:dyDescent="0.2">
      <c r="A202" t="s">
        <v>12</v>
      </c>
      <c r="B202">
        <v>4</v>
      </c>
      <c r="C202">
        <v>41854</v>
      </c>
      <c r="D202" t="s">
        <v>13</v>
      </c>
      <c r="E202" s="1">
        <v>7.1525599999999997E-6</v>
      </c>
      <c r="F202" s="1">
        <v>5.0067900000000002E-6</v>
      </c>
    </row>
    <row r="203" spans="1:6" x14ac:dyDescent="0.2">
      <c r="A203" t="s">
        <v>12</v>
      </c>
      <c r="B203">
        <v>4</v>
      </c>
      <c r="C203">
        <v>41854</v>
      </c>
      <c r="D203" t="s">
        <v>14</v>
      </c>
      <c r="E203" s="1">
        <v>7.1525599999999997E-6</v>
      </c>
      <c r="F203" s="1">
        <v>5.9604599999999997E-6</v>
      </c>
    </row>
    <row r="204" spans="1:6" x14ac:dyDescent="0.2">
      <c r="A204" t="s">
        <v>12</v>
      </c>
      <c r="B204">
        <v>4</v>
      </c>
      <c r="C204">
        <v>41854</v>
      </c>
      <c r="D204" t="s">
        <v>31</v>
      </c>
      <c r="E204" s="1">
        <v>6.1988800000000004E-6</v>
      </c>
      <c r="F204" s="1">
        <v>5.0067900000000002E-6</v>
      </c>
    </row>
    <row r="205" spans="1:6" x14ac:dyDescent="0.2">
      <c r="A205" t="s">
        <v>12</v>
      </c>
      <c r="B205">
        <v>4</v>
      </c>
      <c r="C205">
        <v>41854</v>
      </c>
      <c r="D205" t="s">
        <v>32</v>
      </c>
      <c r="E205" s="1">
        <v>5.0067900000000002E-6</v>
      </c>
      <c r="F205" s="1">
        <v>5.0067900000000002E-6</v>
      </c>
    </row>
    <row r="206" spans="1:6" x14ac:dyDescent="0.2">
      <c r="A206" t="s">
        <v>12</v>
      </c>
      <c r="B206">
        <v>4</v>
      </c>
      <c r="C206">
        <v>41854</v>
      </c>
      <c r="D206" t="s">
        <v>33</v>
      </c>
      <c r="E206" s="1">
        <v>5.0067900000000002E-6</v>
      </c>
      <c r="F206" s="1">
        <v>5.0067900000000002E-6</v>
      </c>
    </row>
    <row r="207" spans="1:6" x14ac:dyDescent="0.2">
      <c r="A207" t="s">
        <v>12</v>
      </c>
      <c r="B207">
        <v>4</v>
      </c>
      <c r="C207">
        <v>41854</v>
      </c>
      <c r="D207" t="s">
        <v>13</v>
      </c>
      <c r="E207" s="1">
        <v>7.3194499999999999E-5</v>
      </c>
      <c r="F207" s="1">
        <v>2.0980800000000001E-5</v>
      </c>
    </row>
    <row r="208" spans="1:6" x14ac:dyDescent="0.2">
      <c r="A208" t="s">
        <v>12</v>
      </c>
      <c r="B208">
        <v>4</v>
      </c>
      <c r="C208">
        <v>41854</v>
      </c>
      <c r="D208" t="s">
        <v>14</v>
      </c>
      <c r="E208" s="1">
        <v>7.2956100000000004E-5</v>
      </c>
      <c r="F208" s="1">
        <v>2.1934500000000001E-5</v>
      </c>
    </row>
    <row r="209" spans="1:6" x14ac:dyDescent="0.2">
      <c r="A209" t="s">
        <v>12</v>
      </c>
      <c r="B209">
        <v>4</v>
      </c>
      <c r="C209">
        <v>41854</v>
      </c>
      <c r="D209" t="s">
        <v>31</v>
      </c>
      <c r="E209" s="1">
        <v>6.1988800000000004E-6</v>
      </c>
      <c r="F209" s="1">
        <v>6.1988800000000004E-6</v>
      </c>
    </row>
    <row r="210" spans="1:6" x14ac:dyDescent="0.2">
      <c r="A210" t="s">
        <v>12</v>
      </c>
      <c r="B210">
        <v>4</v>
      </c>
      <c r="C210">
        <v>41854</v>
      </c>
      <c r="D210" t="s">
        <v>32</v>
      </c>
      <c r="E210" s="1">
        <v>5.0067900000000002E-6</v>
      </c>
      <c r="F210" s="1">
        <v>5.0067900000000002E-6</v>
      </c>
    </row>
    <row r="211" spans="1:6" x14ac:dyDescent="0.2">
      <c r="A211" t="s">
        <v>12</v>
      </c>
      <c r="B211">
        <v>4</v>
      </c>
      <c r="C211">
        <v>41854</v>
      </c>
      <c r="D211" t="s">
        <v>33</v>
      </c>
      <c r="E211" s="1">
        <v>5.0067900000000002E-6</v>
      </c>
      <c r="F211" s="1">
        <v>5.0067900000000002E-6</v>
      </c>
    </row>
    <row r="212" spans="1:6" x14ac:dyDescent="0.2">
      <c r="A212" t="s">
        <v>42</v>
      </c>
      <c r="B212">
        <v>4</v>
      </c>
      <c r="C212">
        <v>41854</v>
      </c>
      <c r="E212">
        <v>1.84917E-3</v>
      </c>
      <c r="F212">
        <v>5.6688800000000003E-3</v>
      </c>
    </row>
    <row r="213" spans="1:6" x14ac:dyDescent="0.2">
      <c r="A213" t="s">
        <v>43</v>
      </c>
      <c r="B213">
        <v>4</v>
      </c>
      <c r="C213">
        <v>41854</v>
      </c>
      <c r="E213">
        <v>9.8294000000000006E-2</v>
      </c>
      <c r="F213">
        <v>17.523</v>
      </c>
    </row>
    <row r="214" spans="1:6" x14ac:dyDescent="0.2">
      <c r="A214" t="s">
        <v>44</v>
      </c>
      <c r="B214">
        <v>4</v>
      </c>
      <c r="C214">
        <v>41854</v>
      </c>
      <c r="E214">
        <v>1.2588500000000001E-4</v>
      </c>
      <c r="F214">
        <v>5.3501099999999995E-4</v>
      </c>
    </row>
    <row r="215" spans="1:6" x14ac:dyDescent="0.2">
      <c r="A215" t="s">
        <v>45</v>
      </c>
      <c r="B215">
        <v>4</v>
      </c>
      <c r="C215">
        <v>41854</v>
      </c>
      <c r="E215">
        <v>1.18971E-4</v>
      </c>
      <c r="F215">
        <v>1.18971E-4</v>
      </c>
    </row>
    <row r="216" spans="1:6" x14ac:dyDescent="0.2">
      <c r="A216" t="s">
        <v>15</v>
      </c>
      <c r="B216">
        <v>4</v>
      </c>
      <c r="C216">
        <v>41854</v>
      </c>
      <c r="D216" t="s">
        <v>16</v>
      </c>
      <c r="E216">
        <v>3.3593199999999999E-4</v>
      </c>
      <c r="F216" s="1">
        <v>1.0967299999999999E-5</v>
      </c>
    </row>
    <row r="217" spans="1:6" x14ac:dyDescent="0.2">
      <c r="A217" t="s">
        <v>15</v>
      </c>
      <c r="B217">
        <v>4</v>
      </c>
      <c r="C217">
        <v>41854</v>
      </c>
      <c r="D217" t="s">
        <v>17</v>
      </c>
      <c r="E217">
        <v>3.2496499999999998E-4</v>
      </c>
      <c r="F217" s="1">
        <v>1.90735E-5</v>
      </c>
    </row>
    <row r="218" spans="1:6" x14ac:dyDescent="0.2">
      <c r="A218" t="s">
        <v>15</v>
      </c>
      <c r="B218">
        <v>4</v>
      </c>
      <c r="C218">
        <v>41854</v>
      </c>
      <c r="D218" t="s">
        <v>18</v>
      </c>
      <c r="E218">
        <v>3.2305700000000002E-4</v>
      </c>
      <c r="F218" s="1">
        <v>2.00272E-5</v>
      </c>
    </row>
    <row r="219" spans="1:6" x14ac:dyDescent="0.2">
      <c r="A219" t="s">
        <v>15</v>
      </c>
      <c r="B219">
        <v>4</v>
      </c>
      <c r="C219">
        <v>41854</v>
      </c>
      <c r="D219" t="s">
        <v>19</v>
      </c>
      <c r="E219">
        <v>3.1590500000000001E-4</v>
      </c>
      <c r="F219" s="1">
        <v>2.0980800000000001E-5</v>
      </c>
    </row>
    <row r="220" spans="1:6" x14ac:dyDescent="0.2">
      <c r="A220" t="s">
        <v>46</v>
      </c>
      <c r="B220">
        <v>4</v>
      </c>
      <c r="C220">
        <v>41854</v>
      </c>
      <c r="D220" t="s">
        <v>47</v>
      </c>
      <c r="E220">
        <v>9.8299999999999993E-4</v>
      </c>
      <c r="F220">
        <v>2.0101099999999998E-3</v>
      </c>
    </row>
    <row r="221" spans="1:6" x14ac:dyDescent="0.2">
      <c r="A221" t="s">
        <v>46</v>
      </c>
      <c r="B221">
        <v>4</v>
      </c>
      <c r="C221">
        <v>41854</v>
      </c>
      <c r="D221" t="s">
        <v>48</v>
      </c>
      <c r="E221">
        <v>4.2200099999999997E-4</v>
      </c>
      <c r="F221">
        <v>1.1510800000000001E-3</v>
      </c>
    </row>
    <row r="222" spans="1:6" x14ac:dyDescent="0.2">
      <c r="A222" t="s">
        <v>46</v>
      </c>
      <c r="B222">
        <v>4</v>
      </c>
      <c r="C222">
        <v>41854</v>
      </c>
      <c r="D222" t="s">
        <v>49</v>
      </c>
      <c r="E222">
        <v>2.4640600000000001E-3</v>
      </c>
      <c r="F222">
        <v>1.3098700000000001E-3</v>
      </c>
    </row>
    <row r="223" spans="1:6" x14ac:dyDescent="0.2">
      <c r="A223" t="s">
        <v>46</v>
      </c>
      <c r="B223">
        <v>4</v>
      </c>
      <c r="C223">
        <v>41854</v>
      </c>
      <c r="D223" t="s">
        <v>50</v>
      </c>
      <c r="E223">
        <v>1.4004900000000001E-2</v>
      </c>
      <c r="F223">
        <v>1.5918999999999999E-2</v>
      </c>
    </row>
    <row r="224" spans="1:6" x14ac:dyDescent="0.2">
      <c r="A224" t="s">
        <v>46</v>
      </c>
      <c r="B224">
        <v>4</v>
      </c>
      <c r="C224">
        <v>41854</v>
      </c>
      <c r="D224" t="s">
        <v>51</v>
      </c>
      <c r="E224" s="1">
        <v>5.10216E-5</v>
      </c>
      <c r="F224">
        <v>2.16961E-4</v>
      </c>
    </row>
    <row r="225" spans="1:6" x14ac:dyDescent="0.2">
      <c r="A225" t="s">
        <v>20</v>
      </c>
      <c r="B225">
        <v>4</v>
      </c>
      <c r="C225">
        <v>41854</v>
      </c>
      <c r="E225" s="1">
        <v>1.90735E-6</v>
      </c>
      <c r="F225">
        <v>0</v>
      </c>
    </row>
    <row r="226" spans="1:6" x14ac:dyDescent="0.2">
      <c r="A226" t="s">
        <v>21</v>
      </c>
      <c r="B226">
        <v>5</v>
      </c>
      <c r="E226">
        <v>0.14760999999999999</v>
      </c>
      <c r="F226">
        <v>0.15465699999999999</v>
      </c>
    </row>
    <row r="227" spans="1:6" x14ac:dyDescent="0.2">
      <c r="A227" t="s">
        <v>6</v>
      </c>
      <c r="B227">
        <v>5</v>
      </c>
      <c r="C227">
        <v>98995</v>
      </c>
      <c r="D227" t="s">
        <v>7</v>
      </c>
      <c r="E227" s="1">
        <v>1.90735E-6</v>
      </c>
      <c r="F227" s="1">
        <v>3.0994400000000002E-6</v>
      </c>
    </row>
    <row r="228" spans="1:6" x14ac:dyDescent="0.2">
      <c r="A228" t="s">
        <v>6</v>
      </c>
      <c r="B228">
        <v>5</v>
      </c>
      <c r="C228">
        <v>98995</v>
      </c>
      <c r="D228" t="s">
        <v>8</v>
      </c>
      <c r="E228" s="1">
        <v>9.5367399999999999E-7</v>
      </c>
      <c r="F228" s="1">
        <v>9.5367399999999999E-7</v>
      </c>
    </row>
    <row r="229" spans="1:6" x14ac:dyDescent="0.2">
      <c r="A229" t="s">
        <v>6</v>
      </c>
      <c r="B229">
        <v>5</v>
      </c>
      <c r="C229">
        <v>98995</v>
      </c>
      <c r="D229" t="s">
        <v>9</v>
      </c>
      <c r="E229" s="1">
        <v>9.5367399999999999E-7</v>
      </c>
      <c r="F229" s="1">
        <v>9.5367399999999999E-7</v>
      </c>
    </row>
    <row r="230" spans="1:6" x14ac:dyDescent="0.2">
      <c r="A230" t="s">
        <v>6</v>
      </c>
      <c r="B230">
        <v>5</v>
      </c>
      <c r="C230">
        <v>98995</v>
      </c>
      <c r="D230" t="s">
        <v>10</v>
      </c>
      <c r="E230" s="1">
        <v>9.5367399999999999E-7</v>
      </c>
      <c r="F230" s="1">
        <v>1.90735E-6</v>
      </c>
    </row>
    <row r="231" spans="1:6" x14ac:dyDescent="0.2">
      <c r="A231" t="s">
        <v>6</v>
      </c>
      <c r="B231">
        <v>5</v>
      </c>
      <c r="C231">
        <v>98995</v>
      </c>
      <c r="D231" t="s">
        <v>11</v>
      </c>
      <c r="E231" s="1">
        <v>9.5367399999999999E-7</v>
      </c>
      <c r="F231" s="1">
        <v>2.31266E-5</v>
      </c>
    </row>
    <row r="232" spans="1:6" x14ac:dyDescent="0.2">
      <c r="A232" t="s">
        <v>12</v>
      </c>
      <c r="B232">
        <v>5</v>
      </c>
      <c r="C232">
        <v>98995</v>
      </c>
      <c r="D232" t="s">
        <v>13</v>
      </c>
      <c r="E232" s="1">
        <v>5.9604599999999997E-6</v>
      </c>
      <c r="F232" s="1">
        <v>5.0067900000000002E-6</v>
      </c>
    </row>
    <row r="233" spans="1:6" x14ac:dyDescent="0.2">
      <c r="A233" t="s">
        <v>12</v>
      </c>
      <c r="B233">
        <v>5</v>
      </c>
      <c r="C233">
        <v>98995</v>
      </c>
      <c r="D233" t="s">
        <v>14</v>
      </c>
      <c r="E233" s="1">
        <v>5.0067900000000002E-6</v>
      </c>
      <c r="F233" s="1">
        <v>5.0067900000000002E-6</v>
      </c>
    </row>
    <row r="234" spans="1:6" x14ac:dyDescent="0.2">
      <c r="A234" t="s">
        <v>12</v>
      </c>
      <c r="B234">
        <v>5</v>
      </c>
      <c r="C234">
        <v>98995</v>
      </c>
      <c r="D234" t="s">
        <v>34</v>
      </c>
      <c r="E234" s="1">
        <v>5.0067900000000002E-6</v>
      </c>
      <c r="F234" s="1">
        <v>5.0067900000000002E-6</v>
      </c>
    </row>
    <row r="235" spans="1:6" x14ac:dyDescent="0.2">
      <c r="A235" t="s">
        <v>12</v>
      </c>
      <c r="B235">
        <v>5</v>
      </c>
      <c r="C235">
        <v>98995</v>
      </c>
      <c r="D235" t="s">
        <v>35</v>
      </c>
      <c r="E235" s="1">
        <v>5.9604599999999997E-6</v>
      </c>
      <c r="F235" s="1">
        <v>5.9604599999999997E-6</v>
      </c>
    </row>
    <row r="236" spans="1:6" x14ac:dyDescent="0.2">
      <c r="A236" t="s">
        <v>12</v>
      </c>
      <c r="B236">
        <v>5</v>
      </c>
      <c r="C236">
        <v>98995</v>
      </c>
      <c r="D236" t="s">
        <v>36</v>
      </c>
      <c r="E236" s="1">
        <v>5.0067900000000002E-6</v>
      </c>
      <c r="F236" s="1">
        <v>5.0067900000000002E-6</v>
      </c>
    </row>
    <row r="237" spans="1:6" x14ac:dyDescent="0.2">
      <c r="A237" t="s">
        <v>12</v>
      </c>
      <c r="B237">
        <v>5</v>
      </c>
      <c r="C237">
        <v>98995</v>
      </c>
      <c r="D237" t="s">
        <v>13</v>
      </c>
      <c r="E237" s="1">
        <v>5.0067900000000002E-6</v>
      </c>
      <c r="F237" s="1">
        <v>5.0067900000000002E-6</v>
      </c>
    </row>
    <row r="238" spans="1:6" x14ac:dyDescent="0.2">
      <c r="A238" t="s">
        <v>12</v>
      </c>
      <c r="B238">
        <v>5</v>
      </c>
      <c r="C238">
        <v>98995</v>
      </c>
      <c r="D238" t="s">
        <v>14</v>
      </c>
      <c r="E238" s="1">
        <v>5.0067900000000002E-6</v>
      </c>
      <c r="F238" s="1">
        <v>5.0067900000000002E-6</v>
      </c>
    </row>
    <row r="239" spans="1:6" x14ac:dyDescent="0.2">
      <c r="A239" t="s">
        <v>12</v>
      </c>
      <c r="B239">
        <v>5</v>
      </c>
      <c r="C239">
        <v>98995</v>
      </c>
      <c r="D239" t="s">
        <v>34</v>
      </c>
      <c r="E239" s="1">
        <v>5.9604599999999997E-6</v>
      </c>
      <c r="F239" s="1">
        <v>5.0067900000000002E-6</v>
      </c>
    </row>
    <row r="240" spans="1:6" x14ac:dyDescent="0.2">
      <c r="A240" t="s">
        <v>12</v>
      </c>
      <c r="B240">
        <v>5</v>
      </c>
      <c r="C240">
        <v>98995</v>
      </c>
      <c r="D240" t="s">
        <v>35</v>
      </c>
      <c r="E240" s="1">
        <v>4.7683700000000004E-6</v>
      </c>
      <c r="F240" s="1">
        <v>6.1988800000000004E-6</v>
      </c>
    </row>
    <row r="241" spans="1:6" x14ac:dyDescent="0.2">
      <c r="A241" t="s">
        <v>12</v>
      </c>
      <c r="B241">
        <v>5</v>
      </c>
      <c r="C241">
        <v>98995</v>
      </c>
      <c r="D241" t="s">
        <v>36</v>
      </c>
      <c r="E241" s="1">
        <v>5.0067900000000002E-6</v>
      </c>
      <c r="F241" s="1">
        <v>5.0067900000000002E-6</v>
      </c>
    </row>
    <row r="242" spans="1:6" x14ac:dyDescent="0.2">
      <c r="A242" t="s">
        <v>12</v>
      </c>
      <c r="B242">
        <v>5</v>
      </c>
      <c r="C242">
        <v>98995</v>
      </c>
      <c r="D242" t="s">
        <v>13</v>
      </c>
      <c r="E242" s="1">
        <v>5.9604599999999997E-6</v>
      </c>
      <c r="F242" s="1">
        <v>5.0067900000000002E-6</v>
      </c>
    </row>
    <row r="243" spans="1:6" x14ac:dyDescent="0.2">
      <c r="A243" t="s">
        <v>12</v>
      </c>
      <c r="B243">
        <v>5</v>
      </c>
      <c r="C243">
        <v>98995</v>
      </c>
      <c r="D243" t="s">
        <v>14</v>
      </c>
      <c r="E243" s="1">
        <v>5.0067900000000002E-6</v>
      </c>
      <c r="F243" s="1">
        <v>5.0067900000000002E-6</v>
      </c>
    </row>
    <row r="244" spans="1:6" x14ac:dyDescent="0.2">
      <c r="A244" t="s">
        <v>12</v>
      </c>
      <c r="B244">
        <v>5</v>
      </c>
      <c r="C244">
        <v>98995</v>
      </c>
      <c r="D244" t="s">
        <v>34</v>
      </c>
      <c r="E244" s="1">
        <v>5.0067900000000002E-6</v>
      </c>
      <c r="F244" s="1">
        <v>5.0067900000000002E-6</v>
      </c>
    </row>
    <row r="245" spans="1:6" x14ac:dyDescent="0.2">
      <c r="A245" t="s">
        <v>12</v>
      </c>
      <c r="B245">
        <v>5</v>
      </c>
      <c r="C245">
        <v>98995</v>
      </c>
      <c r="D245" t="s">
        <v>35</v>
      </c>
      <c r="E245" s="1">
        <v>5.0067900000000002E-6</v>
      </c>
      <c r="F245" s="1">
        <v>5.0067900000000002E-6</v>
      </c>
    </row>
    <row r="246" spans="1:6" x14ac:dyDescent="0.2">
      <c r="A246" t="s">
        <v>12</v>
      </c>
      <c r="B246">
        <v>5</v>
      </c>
      <c r="C246">
        <v>98995</v>
      </c>
      <c r="D246" t="s">
        <v>36</v>
      </c>
      <c r="E246" s="1">
        <v>5.0067900000000002E-6</v>
      </c>
      <c r="F246" s="1">
        <v>5.0067900000000002E-6</v>
      </c>
    </row>
    <row r="247" spans="1:6" x14ac:dyDescent="0.2">
      <c r="A247" t="s">
        <v>12</v>
      </c>
      <c r="B247">
        <v>5</v>
      </c>
      <c r="C247">
        <v>98995</v>
      </c>
      <c r="D247" t="s">
        <v>13</v>
      </c>
      <c r="E247" s="1">
        <v>6.9141399999999998E-6</v>
      </c>
      <c r="F247" s="1">
        <v>5.9604599999999997E-6</v>
      </c>
    </row>
    <row r="248" spans="1:6" x14ac:dyDescent="0.2">
      <c r="A248" t="s">
        <v>12</v>
      </c>
      <c r="B248">
        <v>5</v>
      </c>
      <c r="C248">
        <v>98995</v>
      </c>
      <c r="D248" t="s">
        <v>14</v>
      </c>
      <c r="E248" s="1">
        <v>5.9604599999999997E-6</v>
      </c>
      <c r="F248" s="1">
        <v>5.0067900000000002E-6</v>
      </c>
    </row>
    <row r="249" spans="1:6" x14ac:dyDescent="0.2">
      <c r="A249" t="s">
        <v>12</v>
      </c>
      <c r="B249">
        <v>5</v>
      </c>
      <c r="C249">
        <v>98995</v>
      </c>
      <c r="D249" t="s">
        <v>34</v>
      </c>
      <c r="E249" s="1">
        <v>5.0067900000000002E-6</v>
      </c>
      <c r="F249" s="1">
        <v>5.0067900000000002E-6</v>
      </c>
    </row>
    <row r="250" spans="1:6" x14ac:dyDescent="0.2">
      <c r="A250" t="s">
        <v>12</v>
      </c>
      <c r="B250">
        <v>5</v>
      </c>
      <c r="C250">
        <v>98995</v>
      </c>
      <c r="D250" t="s">
        <v>35</v>
      </c>
      <c r="E250" s="1">
        <v>5.0067900000000002E-6</v>
      </c>
      <c r="F250" s="1">
        <v>5.9604599999999997E-6</v>
      </c>
    </row>
    <row r="251" spans="1:6" x14ac:dyDescent="0.2">
      <c r="A251" t="s">
        <v>12</v>
      </c>
      <c r="B251">
        <v>5</v>
      </c>
      <c r="C251">
        <v>98995</v>
      </c>
      <c r="D251" t="s">
        <v>36</v>
      </c>
      <c r="E251" s="1">
        <v>5.0067900000000002E-6</v>
      </c>
      <c r="F251" s="1">
        <v>5.0067900000000002E-6</v>
      </c>
    </row>
    <row r="252" spans="1:6" x14ac:dyDescent="0.2">
      <c r="A252" t="s">
        <v>12</v>
      </c>
      <c r="B252">
        <v>5</v>
      </c>
      <c r="C252">
        <v>98995</v>
      </c>
      <c r="D252" t="s">
        <v>13</v>
      </c>
      <c r="E252">
        <v>1.13964E-4</v>
      </c>
      <c r="F252" s="1">
        <v>2.5987599999999998E-5</v>
      </c>
    </row>
    <row r="253" spans="1:6" x14ac:dyDescent="0.2">
      <c r="A253" t="s">
        <v>12</v>
      </c>
      <c r="B253">
        <v>5</v>
      </c>
      <c r="C253">
        <v>98995</v>
      </c>
      <c r="D253" t="s">
        <v>14</v>
      </c>
      <c r="E253" s="1">
        <v>8.4876999999999994E-5</v>
      </c>
      <c r="F253" s="1">
        <v>2.40803E-5</v>
      </c>
    </row>
    <row r="254" spans="1:6" x14ac:dyDescent="0.2">
      <c r="A254" t="s">
        <v>12</v>
      </c>
      <c r="B254">
        <v>5</v>
      </c>
      <c r="C254">
        <v>98995</v>
      </c>
      <c r="D254" t="s">
        <v>34</v>
      </c>
      <c r="E254" s="1">
        <v>5.0067900000000002E-6</v>
      </c>
      <c r="F254" s="1">
        <v>5.0067900000000002E-6</v>
      </c>
    </row>
    <row r="255" spans="1:6" x14ac:dyDescent="0.2">
      <c r="A255" t="s">
        <v>12</v>
      </c>
      <c r="B255">
        <v>5</v>
      </c>
      <c r="C255">
        <v>98995</v>
      </c>
      <c r="D255" t="s">
        <v>35</v>
      </c>
      <c r="E255" s="1">
        <v>5.0067900000000002E-6</v>
      </c>
      <c r="F255" s="1">
        <v>5.0067900000000002E-6</v>
      </c>
    </row>
    <row r="256" spans="1:6" x14ac:dyDescent="0.2">
      <c r="A256" t="s">
        <v>12</v>
      </c>
      <c r="B256">
        <v>5</v>
      </c>
      <c r="C256">
        <v>98995</v>
      </c>
      <c r="D256" t="s">
        <v>36</v>
      </c>
      <c r="E256" s="1">
        <v>5.0067900000000002E-6</v>
      </c>
      <c r="F256" s="1">
        <v>5.0067900000000002E-6</v>
      </c>
    </row>
    <row r="257" spans="1:6" x14ac:dyDescent="0.2">
      <c r="A257" t="s">
        <v>42</v>
      </c>
      <c r="B257">
        <v>5</v>
      </c>
      <c r="C257">
        <v>98995</v>
      </c>
      <c r="E257">
        <v>3.6721200000000001E-3</v>
      </c>
      <c r="F257">
        <v>2.8300299999999999E-3</v>
      </c>
    </row>
    <row r="258" spans="1:6" x14ac:dyDescent="0.2">
      <c r="A258" t="s">
        <v>43</v>
      </c>
      <c r="B258">
        <v>5</v>
      </c>
      <c r="C258">
        <v>98995</v>
      </c>
      <c r="E258">
        <v>0.23263700000000001</v>
      </c>
      <c r="F258">
        <v>42.020200000000003</v>
      </c>
    </row>
    <row r="259" spans="1:6" x14ac:dyDescent="0.2">
      <c r="A259" t="s">
        <v>44</v>
      </c>
      <c r="B259">
        <v>5</v>
      </c>
      <c r="C259">
        <v>98995</v>
      </c>
      <c r="E259">
        <v>2.8204899999999998E-4</v>
      </c>
      <c r="F259">
        <v>8.6092899999999997E-4</v>
      </c>
    </row>
    <row r="260" spans="1:6" x14ac:dyDescent="0.2">
      <c r="A260" t="s">
        <v>45</v>
      </c>
      <c r="B260">
        <v>5</v>
      </c>
      <c r="C260">
        <v>98995</v>
      </c>
      <c r="E260">
        <v>2.7108200000000002E-4</v>
      </c>
      <c r="F260">
        <v>2.7704200000000002E-4</v>
      </c>
    </row>
    <row r="261" spans="1:6" x14ac:dyDescent="0.2">
      <c r="A261" t="s">
        <v>15</v>
      </c>
      <c r="B261">
        <v>5</v>
      </c>
      <c r="C261">
        <v>98995</v>
      </c>
      <c r="D261" t="s">
        <v>16</v>
      </c>
      <c r="E261">
        <v>7.3504400000000002E-4</v>
      </c>
      <c r="F261" s="1">
        <v>2.00272E-5</v>
      </c>
    </row>
    <row r="262" spans="1:6" x14ac:dyDescent="0.2">
      <c r="A262" t="s">
        <v>15</v>
      </c>
      <c r="B262">
        <v>5</v>
      </c>
      <c r="C262">
        <v>98995</v>
      </c>
      <c r="D262" t="s">
        <v>17</v>
      </c>
      <c r="E262">
        <v>7.8415899999999998E-4</v>
      </c>
      <c r="F262" s="1">
        <v>2.9087100000000001E-5</v>
      </c>
    </row>
    <row r="263" spans="1:6" x14ac:dyDescent="0.2">
      <c r="A263" t="s">
        <v>15</v>
      </c>
      <c r="B263">
        <v>5</v>
      </c>
      <c r="C263">
        <v>98995</v>
      </c>
      <c r="D263" t="s">
        <v>18</v>
      </c>
      <c r="E263">
        <v>7.73907E-4</v>
      </c>
      <c r="F263" s="1">
        <v>2.1934500000000001E-5</v>
      </c>
    </row>
    <row r="264" spans="1:6" x14ac:dyDescent="0.2">
      <c r="A264" t="s">
        <v>15</v>
      </c>
      <c r="B264">
        <v>5</v>
      </c>
      <c r="C264">
        <v>98995</v>
      </c>
      <c r="D264" t="s">
        <v>19</v>
      </c>
      <c r="E264">
        <v>7.4481999999999999E-4</v>
      </c>
      <c r="F264" s="1">
        <v>2.1934500000000001E-5</v>
      </c>
    </row>
    <row r="265" spans="1:6" x14ac:dyDescent="0.2">
      <c r="A265" t="s">
        <v>46</v>
      </c>
      <c r="B265">
        <v>5</v>
      </c>
      <c r="C265">
        <v>98995</v>
      </c>
      <c r="D265" t="s">
        <v>47</v>
      </c>
      <c r="E265">
        <v>4.8762800000000004</v>
      </c>
      <c r="F265">
        <v>4.9770599999999998</v>
      </c>
    </row>
    <row r="266" spans="1:6" x14ac:dyDescent="0.2">
      <c r="A266" t="s">
        <v>46</v>
      </c>
      <c r="B266">
        <v>5</v>
      </c>
      <c r="C266">
        <v>98995</v>
      </c>
      <c r="D266" t="s">
        <v>48</v>
      </c>
      <c r="E266" s="1">
        <v>7.1048699999999996E-5</v>
      </c>
      <c r="F266">
        <v>2.7513499999999997E-4</v>
      </c>
    </row>
    <row r="267" spans="1:6" x14ac:dyDescent="0.2">
      <c r="A267" t="s">
        <v>46</v>
      </c>
      <c r="B267">
        <v>5</v>
      </c>
      <c r="C267">
        <v>98995</v>
      </c>
      <c r="D267" t="s">
        <v>49</v>
      </c>
      <c r="E267" s="1">
        <v>8.7976499999999994E-5</v>
      </c>
      <c r="F267">
        <v>2.5010100000000002E-4</v>
      </c>
    </row>
    <row r="268" spans="1:6" x14ac:dyDescent="0.2">
      <c r="A268" t="s">
        <v>46</v>
      </c>
      <c r="B268">
        <v>5</v>
      </c>
      <c r="C268">
        <v>98995</v>
      </c>
      <c r="D268" t="s">
        <v>50</v>
      </c>
      <c r="E268" s="1">
        <v>8.9168500000000005E-5</v>
      </c>
      <c r="F268">
        <v>2.4294900000000001E-4</v>
      </c>
    </row>
    <row r="269" spans="1:6" x14ac:dyDescent="0.2">
      <c r="A269" t="s">
        <v>46</v>
      </c>
      <c r="B269">
        <v>5</v>
      </c>
      <c r="C269">
        <v>98995</v>
      </c>
      <c r="D269" t="s">
        <v>51</v>
      </c>
      <c r="E269" s="1">
        <v>6.6995600000000006E-5</v>
      </c>
      <c r="F269">
        <v>2.0098699999999999E-4</v>
      </c>
    </row>
    <row r="270" spans="1:6" x14ac:dyDescent="0.2">
      <c r="A270" t="s">
        <v>20</v>
      </c>
      <c r="B270">
        <v>5</v>
      </c>
      <c r="C270">
        <v>98995</v>
      </c>
      <c r="E270" s="1">
        <v>1.90735E-6</v>
      </c>
      <c r="F270">
        <v>0</v>
      </c>
    </row>
    <row r="271" spans="1:6" x14ac:dyDescent="0.2">
      <c r="A271" t="s">
        <v>21</v>
      </c>
      <c r="B271">
        <v>6</v>
      </c>
      <c r="E271">
        <v>0.50548499999999996</v>
      </c>
      <c r="F271">
        <v>0.50900000000000001</v>
      </c>
    </row>
    <row r="272" spans="1:6" x14ac:dyDescent="0.2">
      <c r="A272" t="s">
        <v>6</v>
      </c>
      <c r="B272">
        <v>6</v>
      </c>
      <c r="C272">
        <v>242594</v>
      </c>
      <c r="D272" t="s">
        <v>7</v>
      </c>
      <c r="E272" s="1">
        <v>2.8610199999999999E-6</v>
      </c>
      <c r="F272" s="1">
        <v>2.8610199999999999E-6</v>
      </c>
    </row>
    <row r="273" spans="1:6" x14ac:dyDescent="0.2">
      <c r="A273" t="s">
        <v>6</v>
      </c>
      <c r="B273">
        <v>6</v>
      </c>
      <c r="C273">
        <v>242594</v>
      </c>
      <c r="D273" t="s">
        <v>8</v>
      </c>
      <c r="E273" s="1">
        <v>1.1920899999999999E-6</v>
      </c>
      <c r="F273" s="1">
        <v>1.1920899999999999E-6</v>
      </c>
    </row>
    <row r="274" spans="1:6" x14ac:dyDescent="0.2">
      <c r="A274" t="s">
        <v>6</v>
      </c>
      <c r="B274">
        <v>6</v>
      </c>
      <c r="C274">
        <v>242594</v>
      </c>
      <c r="D274" t="s">
        <v>9</v>
      </c>
      <c r="E274" s="1">
        <v>9.5367399999999999E-7</v>
      </c>
      <c r="F274" s="1">
        <v>9.5367399999999999E-7</v>
      </c>
    </row>
    <row r="275" spans="1:6" x14ac:dyDescent="0.2">
      <c r="A275" t="s">
        <v>6</v>
      </c>
      <c r="B275">
        <v>6</v>
      </c>
      <c r="C275">
        <v>242594</v>
      </c>
      <c r="D275" t="s">
        <v>10</v>
      </c>
      <c r="E275" s="1">
        <v>1.90735E-6</v>
      </c>
      <c r="F275" s="1">
        <v>1.90735E-6</v>
      </c>
    </row>
    <row r="276" spans="1:6" x14ac:dyDescent="0.2">
      <c r="A276" t="s">
        <v>6</v>
      </c>
      <c r="B276">
        <v>6</v>
      </c>
      <c r="C276">
        <v>242594</v>
      </c>
      <c r="D276" t="s">
        <v>11</v>
      </c>
      <c r="E276" s="1">
        <v>1.90735E-6</v>
      </c>
      <c r="F276">
        <v>1.08004E-4</v>
      </c>
    </row>
    <row r="277" spans="1:6" x14ac:dyDescent="0.2">
      <c r="A277" t="s">
        <v>12</v>
      </c>
      <c r="B277">
        <v>6</v>
      </c>
      <c r="C277">
        <v>242594</v>
      </c>
      <c r="D277" t="s">
        <v>13</v>
      </c>
      <c r="E277" s="1">
        <v>5.9604599999999997E-6</v>
      </c>
      <c r="F277" s="1">
        <v>5.9604599999999997E-6</v>
      </c>
    </row>
    <row r="278" spans="1:6" x14ac:dyDescent="0.2">
      <c r="A278" t="s">
        <v>12</v>
      </c>
      <c r="B278">
        <v>6</v>
      </c>
      <c r="C278">
        <v>242594</v>
      </c>
      <c r="D278" t="s">
        <v>14</v>
      </c>
      <c r="E278" s="1">
        <v>5.0067900000000002E-6</v>
      </c>
      <c r="F278" s="1">
        <v>5.0067900000000002E-6</v>
      </c>
    </row>
    <row r="279" spans="1:6" x14ac:dyDescent="0.2">
      <c r="A279" t="s">
        <v>12</v>
      </c>
      <c r="B279">
        <v>6</v>
      </c>
      <c r="C279">
        <v>242594</v>
      </c>
      <c r="D279" t="s">
        <v>37</v>
      </c>
      <c r="E279" s="1">
        <v>5.0067900000000002E-6</v>
      </c>
      <c r="F279" s="1">
        <v>5.9604599999999997E-6</v>
      </c>
    </row>
    <row r="280" spans="1:6" x14ac:dyDescent="0.2">
      <c r="A280" t="s">
        <v>12</v>
      </c>
      <c r="B280">
        <v>6</v>
      </c>
      <c r="C280">
        <v>242594</v>
      </c>
      <c r="D280" t="s">
        <v>38</v>
      </c>
      <c r="E280" s="1">
        <v>5.0067900000000002E-6</v>
      </c>
      <c r="F280" s="1">
        <v>5.0067900000000002E-6</v>
      </c>
    </row>
    <row r="281" spans="1:6" x14ac:dyDescent="0.2">
      <c r="A281" t="s">
        <v>12</v>
      </c>
      <c r="B281">
        <v>6</v>
      </c>
      <c r="C281">
        <v>242594</v>
      </c>
      <c r="D281" t="s">
        <v>39</v>
      </c>
      <c r="E281" s="1">
        <v>5.0067900000000002E-6</v>
      </c>
      <c r="F281" s="1">
        <v>5.0067900000000002E-6</v>
      </c>
    </row>
    <row r="282" spans="1:6" x14ac:dyDescent="0.2">
      <c r="A282" t="s">
        <v>12</v>
      </c>
      <c r="B282">
        <v>6</v>
      </c>
      <c r="C282">
        <v>242594</v>
      </c>
      <c r="D282" t="s">
        <v>13</v>
      </c>
      <c r="E282" s="1">
        <v>5.0067900000000002E-6</v>
      </c>
      <c r="F282" s="1">
        <v>5.0067900000000002E-6</v>
      </c>
    </row>
    <row r="283" spans="1:6" x14ac:dyDescent="0.2">
      <c r="A283" t="s">
        <v>12</v>
      </c>
      <c r="B283">
        <v>6</v>
      </c>
      <c r="C283">
        <v>242594</v>
      </c>
      <c r="D283" t="s">
        <v>14</v>
      </c>
      <c r="E283" s="1">
        <v>5.0067900000000002E-6</v>
      </c>
      <c r="F283" s="1">
        <v>5.0067900000000002E-6</v>
      </c>
    </row>
    <row r="284" spans="1:6" x14ac:dyDescent="0.2">
      <c r="A284" t="s">
        <v>12</v>
      </c>
      <c r="B284">
        <v>6</v>
      </c>
      <c r="C284">
        <v>242594</v>
      </c>
      <c r="D284" t="s">
        <v>37</v>
      </c>
      <c r="E284" s="1">
        <v>5.0067900000000002E-6</v>
      </c>
      <c r="F284" s="1">
        <v>5.9604599999999997E-6</v>
      </c>
    </row>
    <row r="285" spans="1:6" x14ac:dyDescent="0.2">
      <c r="A285" t="s">
        <v>12</v>
      </c>
      <c r="B285">
        <v>6</v>
      </c>
      <c r="C285">
        <v>242594</v>
      </c>
      <c r="D285" t="s">
        <v>38</v>
      </c>
      <c r="E285" s="1">
        <v>5.0067900000000002E-6</v>
      </c>
      <c r="F285" s="1">
        <v>5.0067900000000002E-6</v>
      </c>
    </row>
    <row r="286" spans="1:6" x14ac:dyDescent="0.2">
      <c r="A286" t="s">
        <v>12</v>
      </c>
      <c r="B286">
        <v>6</v>
      </c>
      <c r="C286">
        <v>242594</v>
      </c>
      <c r="D286" t="s">
        <v>39</v>
      </c>
      <c r="E286" s="1">
        <v>5.0067900000000002E-6</v>
      </c>
      <c r="F286" s="1">
        <v>5.0067900000000002E-6</v>
      </c>
    </row>
    <row r="287" spans="1:6" x14ac:dyDescent="0.2">
      <c r="A287" t="s">
        <v>12</v>
      </c>
      <c r="B287">
        <v>6</v>
      </c>
      <c r="C287">
        <v>242594</v>
      </c>
      <c r="D287" t="s">
        <v>13</v>
      </c>
      <c r="E287" s="1">
        <v>1.5020399999999999E-5</v>
      </c>
      <c r="F287" s="1">
        <v>5.0067900000000002E-6</v>
      </c>
    </row>
    <row r="288" spans="1:6" x14ac:dyDescent="0.2">
      <c r="A288" t="s">
        <v>12</v>
      </c>
      <c r="B288">
        <v>6</v>
      </c>
      <c r="C288">
        <v>242594</v>
      </c>
      <c r="D288" t="s">
        <v>14</v>
      </c>
      <c r="E288" s="1">
        <v>5.9604599999999997E-6</v>
      </c>
      <c r="F288" s="1">
        <v>5.0067900000000002E-6</v>
      </c>
    </row>
    <row r="289" spans="1:6" x14ac:dyDescent="0.2">
      <c r="A289" t="s">
        <v>12</v>
      </c>
      <c r="B289">
        <v>6</v>
      </c>
      <c r="C289">
        <v>242594</v>
      </c>
      <c r="D289" t="s">
        <v>37</v>
      </c>
      <c r="E289" s="1">
        <v>6.1988800000000004E-6</v>
      </c>
      <c r="F289" s="1">
        <v>5.0067900000000002E-6</v>
      </c>
    </row>
    <row r="290" spans="1:6" x14ac:dyDescent="0.2">
      <c r="A290" t="s">
        <v>12</v>
      </c>
      <c r="B290">
        <v>6</v>
      </c>
      <c r="C290">
        <v>242594</v>
      </c>
      <c r="D290" t="s">
        <v>38</v>
      </c>
      <c r="E290" s="1">
        <v>5.0067900000000002E-6</v>
      </c>
      <c r="F290" s="1">
        <v>5.0067900000000002E-6</v>
      </c>
    </row>
    <row r="291" spans="1:6" x14ac:dyDescent="0.2">
      <c r="A291" t="s">
        <v>12</v>
      </c>
      <c r="B291">
        <v>6</v>
      </c>
      <c r="C291">
        <v>242594</v>
      </c>
      <c r="D291" t="s">
        <v>39</v>
      </c>
      <c r="E291" s="1">
        <v>5.0067900000000002E-6</v>
      </c>
      <c r="F291" s="1">
        <v>5.0067900000000002E-6</v>
      </c>
    </row>
    <row r="292" spans="1:6" x14ac:dyDescent="0.2">
      <c r="A292" t="s">
        <v>12</v>
      </c>
      <c r="B292">
        <v>6</v>
      </c>
      <c r="C292">
        <v>242594</v>
      </c>
      <c r="D292" t="s">
        <v>13</v>
      </c>
      <c r="E292" s="1">
        <v>6.9141399999999998E-6</v>
      </c>
      <c r="F292" s="1">
        <v>5.9604599999999997E-6</v>
      </c>
    </row>
    <row r="293" spans="1:6" x14ac:dyDescent="0.2">
      <c r="A293" t="s">
        <v>12</v>
      </c>
      <c r="B293">
        <v>6</v>
      </c>
      <c r="C293">
        <v>242594</v>
      </c>
      <c r="D293" t="s">
        <v>14</v>
      </c>
      <c r="E293" s="1">
        <v>7.1525599999999997E-6</v>
      </c>
      <c r="F293" s="1">
        <v>5.9604599999999997E-6</v>
      </c>
    </row>
    <row r="294" spans="1:6" x14ac:dyDescent="0.2">
      <c r="A294" t="s">
        <v>12</v>
      </c>
      <c r="B294">
        <v>6</v>
      </c>
      <c r="C294">
        <v>242594</v>
      </c>
      <c r="D294" t="s">
        <v>37</v>
      </c>
      <c r="E294" s="1">
        <v>5.0067900000000002E-6</v>
      </c>
      <c r="F294" s="1">
        <v>5.0067900000000002E-6</v>
      </c>
    </row>
    <row r="295" spans="1:6" x14ac:dyDescent="0.2">
      <c r="A295" t="s">
        <v>12</v>
      </c>
      <c r="B295">
        <v>6</v>
      </c>
      <c r="C295">
        <v>242594</v>
      </c>
      <c r="D295" t="s">
        <v>38</v>
      </c>
      <c r="E295" s="1">
        <v>5.0067900000000002E-6</v>
      </c>
      <c r="F295" s="1">
        <v>5.0067900000000002E-6</v>
      </c>
    </row>
    <row r="296" spans="1:6" x14ac:dyDescent="0.2">
      <c r="A296" t="s">
        <v>12</v>
      </c>
      <c r="B296">
        <v>6</v>
      </c>
      <c r="C296">
        <v>242594</v>
      </c>
      <c r="D296" t="s">
        <v>39</v>
      </c>
      <c r="E296" s="1">
        <v>2.7895E-5</v>
      </c>
      <c r="F296" s="1">
        <v>5.0067900000000002E-6</v>
      </c>
    </row>
    <row r="297" spans="1:6" x14ac:dyDescent="0.2">
      <c r="A297" t="s">
        <v>12</v>
      </c>
      <c r="B297">
        <v>6</v>
      </c>
      <c r="C297">
        <v>242594</v>
      </c>
      <c r="D297" t="s">
        <v>13</v>
      </c>
      <c r="E297">
        <v>3.2997099999999998E-4</v>
      </c>
      <c r="F297" s="1">
        <v>7.5101899999999993E-5</v>
      </c>
    </row>
    <row r="298" spans="1:6" x14ac:dyDescent="0.2">
      <c r="A298" t="s">
        <v>12</v>
      </c>
      <c r="B298">
        <v>6</v>
      </c>
      <c r="C298">
        <v>242594</v>
      </c>
      <c r="D298" t="s">
        <v>14</v>
      </c>
      <c r="E298">
        <v>3.2997099999999998E-4</v>
      </c>
      <c r="F298" s="1">
        <v>6.6041899999999995E-5</v>
      </c>
    </row>
    <row r="299" spans="1:6" x14ac:dyDescent="0.2">
      <c r="A299" t="s">
        <v>12</v>
      </c>
      <c r="B299">
        <v>6</v>
      </c>
      <c r="C299">
        <v>242594</v>
      </c>
      <c r="D299" t="s">
        <v>37</v>
      </c>
      <c r="E299" s="1">
        <v>5.0067900000000002E-6</v>
      </c>
      <c r="F299" s="1">
        <v>5.0067900000000002E-6</v>
      </c>
    </row>
    <row r="300" spans="1:6" x14ac:dyDescent="0.2">
      <c r="A300" t="s">
        <v>12</v>
      </c>
      <c r="B300">
        <v>6</v>
      </c>
      <c r="C300">
        <v>242594</v>
      </c>
      <c r="D300" t="s">
        <v>38</v>
      </c>
      <c r="E300" s="1">
        <v>6.1988800000000004E-6</v>
      </c>
      <c r="F300" s="1">
        <v>5.9604599999999997E-6</v>
      </c>
    </row>
    <row r="301" spans="1:6" x14ac:dyDescent="0.2">
      <c r="A301" t="s">
        <v>12</v>
      </c>
      <c r="B301">
        <v>6</v>
      </c>
      <c r="C301">
        <v>242594</v>
      </c>
      <c r="D301" t="s">
        <v>39</v>
      </c>
      <c r="E301" s="1">
        <v>6.1988800000000004E-6</v>
      </c>
      <c r="F301" s="1">
        <v>5.9604599999999997E-6</v>
      </c>
    </row>
    <row r="302" spans="1:6" x14ac:dyDescent="0.2">
      <c r="A302" t="s">
        <v>42</v>
      </c>
      <c r="B302">
        <v>6</v>
      </c>
      <c r="C302">
        <v>242594</v>
      </c>
      <c r="E302">
        <v>9.1469299999999993E-3</v>
      </c>
      <c r="F302">
        <v>6.1729000000000003E-3</v>
      </c>
    </row>
    <row r="303" spans="1:6" x14ac:dyDescent="0.2">
      <c r="A303" t="s">
        <v>43</v>
      </c>
      <c r="B303">
        <v>6</v>
      </c>
      <c r="C303">
        <v>242594</v>
      </c>
      <c r="E303">
        <v>0.51880899999999996</v>
      </c>
      <c r="F303">
        <v>99.755200000000002</v>
      </c>
    </row>
    <row r="304" spans="1:6" x14ac:dyDescent="0.2">
      <c r="A304" t="s">
        <v>44</v>
      </c>
      <c r="B304">
        <v>6</v>
      </c>
      <c r="C304">
        <v>242594</v>
      </c>
      <c r="E304">
        <v>6.3514699999999997E-4</v>
      </c>
      <c r="F304">
        <v>1.48106E-3</v>
      </c>
    </row>
    <row r="305" spans="1:6" x14ac:dyDescent="0.2">
      <c r="A305" t="s">
        <v>45</v>
      </c>
      <c r="B305">
        <v>6</v>
      </c>
      <c r="C305">
        <v>242594</v>
      </c>
      <c r="E305">
        <v>6.3991500000000002E-4</v>
      </c>
      <c r="F305">
        <v>6.4206099999999998E-4</v>
      </c>
    </row>
    <row r="306" spans="1:6" x14ac:dyDescent="0.2">
      <c r="A306" t="s">
        <v>15</v>
      </c>
      <c r="B306">
        <v>6</v>
      </c>
      <c r="C306">
        <v>242594</v>
      </c>
      <c r="D306" t="s">
        <v>16</v>
      </c>
      <c r="E306">
        <v>1.8470299999999999E-3</v>
      </c>
      <c r="F306" s="1">
        <v>3.19481E-5</v>
      </c>
    </row>
    <row r="307" spans="1:6" x14ac:dyDescent="0.2">
      <c r="A307" t="s">
        <v>15</v>
      </c>
      <c r="B307">
        <v>6</v>
      </c>
      <c r="C307">
        <v>242594</v>
      </c>
      <c r="D307" t="s">
        <v>17</v>
      </c>
      <c r="E307">
        <v>1.8348699999999999E-3</v>
      </c>
      <c r="F307" s="1">
        <v>2.40803E-5</v>
      </c>
    </row>
    <row r="308" spans="1:6" x14ac:dyDescent="0.2">
      <c r="A308" t="s">
        <v>15</v>
      </c>
      <c r="B308">
        <v>6</v>
      </c>
      <c r="C308">
        <v>242594</v>
      </c>
      <c r="D308" t="s">
        <v>18</v>
      </c>
      <c r="E308">
        <v>1.85108E-3</v>
      </c>
      <c r="F308" s="1">
        <v>3.7908599999999998E-5</v>
      </c>
    </row>
    <row r="309" spans="1:6" x14ac:dyDescent="0.2">
      <c r="A309" t="s">
        <v>15</v>
      </c>
      <c r="B309">
        <v>6</v>
      </c>
      <c r="C309">
        <v>242594</v>
      </c>
      <c r="D309" t="s">
        <v>19</v>
      </c>
      <c r="E309">
        <v>1.8470299999999999E-3</v>
      </c>
      <c r="F309" s="1">
        <v>2.7895E-5</v>
      </c>
    </row>
    <row r="310" spans="1:6" x14ac:dyDescent="0.2">
      <c r="A310" t="s">
        <v>46</v>
      </c>
      <c r="B310">
        <v>6</v>
      </c>
      <c r="C310">
        <v>242594</v>
      </c>
      <c r="D310" t="s">
        <v>47</v>
      </c>
      <c r="E310">
        <v>4.8620699999999996E-3</v>
      </c>
      <c r="F310">
        <v>9.4680800000000002E-3</v>
      </c>
    </row>
    <row r="311" spans="1:6" x14ac:dyDescent="0.2">
      <c r="A311" t="s">
        <v>46</v>
      </c>
      <c r="B311">
        <v>6</v>
      </c>
      <c r="C311">
        <v>242594</v>
      </c>
      <c r="D311" t="s">
        <v>48</v>
      </c>
      <c r="E311">
        <v>5.7039300000000003E-3</v>
      </c>
      <c r="F311">
        <v>7.2379100000000002E-3</v>
      </c>
    </row>
    <row r="312" spans="1:6" x14ac:dyDescent="0.2">
      <c r="A312" t="s">
        <v>46</v>
      </c>
      <c r="B312">
        <v>6</v>
      </c>
      <c r="C312">
        <v>242594</v>
      </c>
      <c r="D312" t="s">
        <v>49</v>
      </c>
      <c r="E312">
        <v>3.6768899999999999E-3</v>
      </c>
      <c r="F312">
        <v>7.5869600000000002E-3</v>
      </c>
    </row>
    <row r="313" spans="1:6" x14ac:dyDescent="0.2">
      <c r="A313" t="s">
        <v>46</v>
      </c>
      <c r="B313">
        <v>6</v>
      </c>
      <c r="C313">
        <v>242594</v>
      </c>
      <c r="D313" t="s">
        <v>50</v>
      </c>
      <c r="E313">
        <v>5.4566099999999999E-2</v>
      </c>
      <c r="F313">
        <v>5.9096799999999998E-2</v>
      </c>
    </row>
    <row r="314" spans="1:6" x14ac:dyDescent="0.2">
      <c r="A314" t="s">
        <v>46</v>
      </c>
      <c r="B314">
        <v>6</v>
      </c>
      <c r="C314">
        <v>242594</v>
      </c>
      <c r="D314" t="s">
        <v>51</v>
      </c>
      <c r="E314">
        <v>4.2920099999999997E-3</v>
      </c>
      <c r="F314">
        <v>4.6968499999999998E-3</v>
      </c>
    </row>
    <row r="315" spans="1:6" x14ac:dyDescent="0.2">
      <c r="A315" t="s">
        <v>20</v>
      </c>
      <c r="B315">
        <v>6</v>
      </c>
      <c r="C315">
        <v>242594</v>
      </c>
      <c r="E315" s="1">
        <v>3.0994400000000002E-6</v>
      </c>
      <c r="F31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" sqref="H1:J8"/>
    </sheetView>
  </sheetViews>
  <sheetFormatPr baseColWidth="10" defaultRowHeight="16" x14ac:dyDescent="0.2"/>
  <cols>
    <col min="1" max="1" width="16.6640625" bestFit="1" customWidth="1"/>
  </cols>
  <sheetData>
    <row r="1" spans="1:10" x14ac:dyDescent="0.2">
      <c r="A1" t="s">
        <v>43</v>
      </c>
      <c r="B1">
        <v>0</v>
      </c>
      <c r="C1">
        <v>0</v>
      </c>
      <c r="E1" s="1">
        <v>1.0967299999999999E-5</v>
      </c>
      <c r="F1">
        <v>2.96831E-4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43</v>
      </c>
      <c r="B2">
        <v>1</v>
      </c>
      <c r="C2">
        <v>80</v>
      </c>
      <c r="E2">
        <v>3.1089799999999999E-4</v>
      </c>
      <c r="F2">
        <v>0.10265199999999999</v>
      </c>
      <c r="H2" s="3">
        <v>0</v>
      </c>
      <c r="I2" s="4">
        <f>E1</f>
        <v>1.0967299999999999E-5</v>
      </c>
      <c r="J2" s="4">
        <f>F1</f>
        <v>2.96831E-4</v>
      </c>
    </row>
    <row r="3" spans="1:10" x14ac:dyDescent="0.2">
      <c r="A3" t="s">
        <v>43</v>
      </c>
      <c r="B3">
        <v>2</v>
      </c>
      <c r="C3">
        <v>1509</v>
      </c>
      <c r="E3">
        <v>3.3988999999999998E-3</v>
      </c>
      <c r="F3">
        <v>0.87020399999999998</v>
      </c>
      <c r="H3" s="3">
        <v>80</v>
      </c>
      <c r="I3" s="4">
        <f t="shared" ref="I3:J8" si="0">E2</f>
        <v>3.1089799999999999E-4</v>
      </c>
      <c r="J3" s="4">
        <f t="shared" si="0"/>
        <v>0.10265199999999999</v>
      </c>
    </row>
    <row r="4" spans="1:10" x14ac:dyDescent="0.2">
      <c r="A4" t="s">
        <v>43</v>
      </c>
      <c r="B4">
        <v>3</v>
      </c>
      <c r="C4">
        <v>8045</v>
      </c>
      <c r="E4">
        <v>1.7967899999999998E-2</v>
      </c>
      <c r="F4">
        <v>3.25223</v>
      </c>
      <c r="H4" s="3">
        <v>1509</v>
      </c>
      <c r="I4" s="4">
        <f t="shared" si="0"/>
        <v>3.3988999999999998E-3</v>
      </c>
      <c r="J4" s="4">
        <f t="shared" si="0"/>
        <v>0.87020399999999998</v>
      </c>
    </row>
    <row r="5" spans="1:10" x14ac:dyDescent="0.2">
      <c r="A5" t="s">
        <v>43</v>
      </c>
      <c r="B5">
        <v>4</v>
      </c>
      <c r="C5">
        <v>41854</v>
      </c>
      <c r="E5">
        <v>9.8294000000000006E-2</v>
      </c>
      <c r="F5">
        <v>17.523</v>
      </c>
      <c r="H5" s="3">
        <v>8045</v>
      </c>
      <c r="I5" s="4">
        <f t="shared" si="0"/>
        <v>1.7967899999999998E-2</v>
      </c>
      <c r="J5" s="4">
        <f t="shared" si="0"/>
        <v>3.25223</v>
      </c>
    </row>
    <row r="6" spans="1:10" x14ac:dyDescent="0.2">
      <c r="A6" t="s">
        <v>43</v>
      </c>
      <c r="B6">
        <v>5</v>
      </c>
      <c r="C6">
        <v>98995</v>
      </c>
      <c r="E6">
        <v>0.23263700000000001</v>
      </c>
      <c r="F6">
        <v>42.020200000000003</v>
      </c>
      <c r="H6" s="3">
        <v>41854</v>
      </c>
      <c r="I6" s="4">
        <f t="shared" si="0"/>
        <v>9.8294000000000006E-2</v>
      </c>
      <c r="J6" s="4">
        <f t="shared" si="0"/>
        <v>17.523</v>
      </c>
    </row>
    <row r="7" spans="1:10" x14ac:dyDescent="0.2">
      <c r="A7" t="s">
        <v>43</v>
      </c>
      <c r="B7">
        <v>6</v>
      </c>
      <c r="C7">
        <v>242594</v>
      </c>
      <c r="E7">
        <v>0.51880899999999996</v>
      </c>
      <c r="F7">
        <v>99.755200000000002</v>
      </c>
      <c r="H7" s="3">
        <v>98995</v>
      </c>
      <c r="I7" s="4">
        <f t="shared" si="0"/>
        <v>0.23263700000000001</v>
      </c>
      <c r="J7" s="4">
        <f t="shared" si="0"/>
        <v>42.020200000000003</v>
      </c>
    </row>
    <row r="8" spans="1:10" x14ac:dyDescent="0.2">
      <c r="H8" s="3">
        <v>242594</v>
      </c>
      <c r="I8" s="4">
        <f t="shared" si="0"/>
        <v>0.51880899999999996</v>
      </c>
      <c r="J8" s="4">
        <f t="shared" si="0"/>
        <v>99.755200000000002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2" zoomScale="125" workbookViewId="0">
      <selection activeCell="K26" sqref="K26"/>
    </sheetView>
  </sheetViews>
  <sheetFormatPr baseColWidth="10" defaultRowHeight="16" x14ac:dyDescent="0.2"/>
  <cols>
    <col min="1" max="1" width="33.6640625" customWidth="1"/>
    <col min="9" max="9" width="12.83203125" bestFit="1" customWidth="1"/>
    <col min="10" max="10" width="13.1640625" bestFit="1" customWidth="1"/>
  </cols>
  <sheetData>
    <row r="1" spans="1:10" x14ac:dyDescent="0.2">
      <c r="A1" t="s">
        <v>42</v>
      </c>
      <c r="B1">
        <v>0</v>
      </c>
      <c r="C1">
        <v>0</v>
      </c>
      <c r="E1" s="1">
        <v>1.00136E-5</v>
      </c>
      <c r="F1">
        <v>1.0068399999999999E-3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42</v>
      </c>
      <c r="B2">
        <v>1</v>
      </c>
      <c r="C2">
        <v>80</v>
      </c>
      <c r="E2">
        <v>5.0091700000000003E-4</v>
      </c>
      <c r="F2">
        <v>3.4093900000000001E-4</v>
      </c>
      <c r="H2" s="3">
        <v>0</v>
      </c>
      <c r="I2" s="4">
        <f>E1</f>
        <v>1.00136E-5</v>
      </c>
      <c r="J2" s="4">
        <f>F1</f>
        <v>1.0068399999999999E-3</v>
      </c>
    </row>
    <row r="3" spans="1:10" x14ac:dyDescent="0.2">
      <c r="A3" t="s">
        <v>42</v>
      </c>
      <c r="B3">
        <v>2</v>
      </c>
      <c r="C3">
        <v>1509</v>
      </c>
      <c r="E3">
        <v>3.4308400000000001E-4</v>
      </c>
      <c r="F3">
        <v>1.1616899999999999E-2</v>
      </c>
      <c r="H3" s="3">
        <v>80</v>
      </c>
      <c r="I3" s="4">
        <f t="shared" ref="I3:J8" si="0">E2</f>
        <v>5.0091700000000003E-4</v>
      </c>
      <c r="J3" s="4">
        <f t="shared" si="0"/>
        <v>3.4093900000000001E-4</v>
      </c>
    </row>
    <row r="4" spans="1:10" x14ac:dyDescent="0.2">
      <c r="A4" t="s">
        <v>42</v>
      </c>
      <c r="B4">
        <v>3</v>
      </c>
      <c r="C4">
        <v>8045</v>
      </c>
      <c r="E4">
        <v>5.6791299999999997E-4</v>
      </c>
      <c r="F4">
        <v>5.77927E-4</v>
      </c>
      <c r="H4" s="3">
        <v>1509</v>
      </c>
      <c r="I4" s="4">
        <f t="shared" si="0"/>
        <v>3.4308400000000001E-4</v>
      </c>
      <c r="J4" s="4">
        <f t="shared" si="0"/>
        <v>1.1616899999999999E-2</v>
      </c>
    </row>
    <row r="5" spans="1:10" x14ac:dyDescent="0.2">
      <c r="A5" t="s">
        <v>42</v>
      </c>
      <c r="B5">
        <v>4</v>
      </c>
      <c r="C5">
        <v>41854</v>
      </c>
      <c r="E5">
        <v>1.84917E-3</v>
      </c>
      <c r="F5">
        <v>5.6688800000000003E-3</v>
      </c>
      <c r="H5" s="3">
        <v>8045</v>
      </c>
      <c r="I5" s="4">
        <f t="shared" si="0"/>
        <v>5.6791299999999997E-4</v>
      </c>
      <c r="J5" s="4">
        <f t="shared" si="0"/>
        <v>5.77927E-4</v>
      </c>
    </row>
    <row r="6" spans="1:10" x14ac:dyDescent="0.2">
      <c r="A6" t="s">
        <v>42</v>
      </c>
      <c r="B6">
        <v>5</v>
      </c>
      <c r="C6">
        <v>98995</v>
      </c>
      <c r="E6">
        <v>3.6721200000000001E-3</v>
      </c>
      <c r="F6">
        <v>2.8300299999999999E-3</v>
      </c>
      <c r="H6" s="3">
        <v>41854</v>
      </c>
      <c r="I6" s="4">
        <f t="shared" si="0"/>
        <v>1.84917E-3</v>
      </c>
      <c r="J6" s="4">
        <f t="shared" si="0"/>
        <v>5.6688800000000003E-3</v>
      </c>
    </row>
    <row r="7" spans="1:10" x14ac:dyDescent="0.2">
      <c r="A7" t="s">
        <v>42</v>
      </c>
      <c r="B7">
        <v>6</v>
      </c>
      <c r="C7">
        <v>242594</v>
      </c>
      <c r="E7">
        <v>9.1469299999999993E-3</v>
      </c>
      <c r="F7">
        <v>6.1729000000000003E-3</v>
      </c>
      <c r="H7" s="3">
        <v>98995</v>
      </c>
      <c r="I7" s="4">
        <f t="shared" si="0"/>
        <v>3.6721200000000001E-3</v>
      </c>
      <c r="J7" s="4">
        <f t="shared" si="0"/>
        <v>2.8300299999999999E-3</v>
      </c>
    </row>
    <row r="8" spans="1:10" x14ac:dyDescent="0.2">
      <c r="H8" s="3">
        <v>242594</v>
      </c>
      <c r="I8" s="4">
        <f t="shared" si="0"/>
        <v>9.1469299999999993E-3</v>
      </c>
      <c r="J8" s="4">
        <f t="shared" si="0"/>
        <v>6.1729000000000003E-3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9" workbookViewId="0">
      <selection activeCell="F44" sqref="F44"/>
    </sheetView>
  </sheetViews>
  <sheetFormatPr baseColWidth="10" defaultRowHeight="16" x14ac:dyDescent="0.2"/>
  <cols>
    <col min="1" max="1" width="24.1640625" bestFit="1" customWidth="1"/>
    <col min="4" max="4" width="17.5" bestFit="1" customWidth="1"/>
    <col min="9" max="9" width="12.83203125" bestFit="1" customWidth="1"/>
    <col min="10" max="10" width="13.1640625" bestFit="1" customWidth="1"/>
  </cols>
  <sheetData>
    <row r="1" spans="1:10" x14ac:dyDescent="0.2">
      <c r="A1" t="s">
        <v>15</v>
      </c>
      <c r="B1">
        <v>0</v>
      </c>
      <c r="C1">
        <v>0</v>
      </c>
      <c r="D1" t="s">
        <v>16</v>
      </c>
      <c r="E1">
        <v>0</v>
      </c>
      <c r="F1" s="1">
        <v>8.8214899999999995E-6</v>
      </c>
      <c r="H1" t="s">
        <v>2</v>
      </c>
      <c r="I1" t="s">
        <v>41</v>
      </c>
      <c r="J1" t="s">
        <v>40</v>
      </c>
    </row>
    <row r="2" spans="1:10" x14ac:dyDescent="0.2">
      <c r="A2" t="s">
        <v>15</v>
      </c>
      <c r="B2">
        <v>0</v>
      </c>
      <c r="C2">
        <v>0</v>
      </c>
      <c r="D2" t="s">
        <v>17</v>
      </c>
      <c r="E2">
        <v>0</v>
      </c>
      <c r="F2" s="1">
        <v>2.1457699999999999E-6</v>
      </c>
      <c r="H2">
        <v>0</v>
      </c>
      <c r="I2">
        <f>AVERAGE(E1:E4)</f>
        <v>0</v>
      </c>
      <c r="J2">
        <f>AVERAGE(F1:F4)</f>
        <v>3.7550949999999999E-6</v>
      </c>
    </row>
    <row r="3" spans="1:10" x14ac:dyDescent="0.2">
      <c r="A3" t="s">
        <v>15</v>
      </c>
      <c r="B3">
        <v>0</v>
      </c>
      <c r="C3">
        <v>0</v>
      </c>
      <c r="D3" t="s">
        <v>18</v>
      </c>
      <c r="E3">
        <v>0</v>
      </c>
      <c r="F3" s="1">
        <v>2.1457699999999999E-6</v>
      </c>
      <c r="H3">
        <v>80</v>
      </c>
      <c r="I3" s="1">
        <f>AVERAGE(E5:E8)</f>
        <v>9.5367399999999999E-7</v>
      </c>
      <c r="J3" s="1">
        <f>AVERAGE(F5:F8)</f>
        <v>2.3001442499999999E-4</v>
      </c>
    </row>
    <row r="4" spans="1:10" x14ac:dyDescent="0.2">
      <c r="A4" t="s">
        <v>15</v>
      </c>
      <c r="B4">
        <v>0</v>
      </c>
      <c r="C4">
        <v>0</v>
      </c>
      <c r="D4" t="s">
        <v>19</v>
      </c>
      <c r="E4">
        <v>0</v>
      </c>
      <c r="F4" s="1">
        <v>1.90735E-6</v>
      </c>
      <c r="H4">
        <v>1509</v>
      </c>
      <c r="I4" s="1">
        <f>AVERAGE(E9:E12)</f>
        <v>1.2755375000000002E-5</v>
      </c>
      <c r="J4" s="1">
        <f>AVERAGE(F9:F12)</f>
        <v>1.7732390000000002E-4</v>
      </c>
    </row>
    <row r="5" spans="1:10" x14ac:dyDescent="0.2">
      <c r="A5" t="s">
        <v>15</v>
      </c>
      <c r="B5">
        <v>1</v>
      </c>
      <c r="C5">
        <v>80</v>
      </c>
      <c r="D5" t="s">
        <v>16</v>
      </c>
      <c r="E5" s="1">
        <v>9.5367399999999999E-7</v>
      </c>
      <c r="F5" s="1">
        <v>3.0040699999999999E-5</v>
      </c>
      <c r="H5">
        <v>8045</v>
      </c>
      <c r="I5" s="1">
        <f>AVERAGE(E13:E16)</f>
        <v>6.7770475000000009E-5</v>
      </c>
      <c r="J5" s="1">
        <f>AVERAGE(F13:F16)</f>
        <v>6.8485724999999996E-5</v>
      </c>
    </row>
    <row r="6" spans="1:10" x14ac:dyDescent="0.2">
      <c r="A6" t="s">
        <v>15</v>
      </c>
      <c r="B6">
        <v>1</v>
      </c>
      <c r="C6">
        <v>80</v>
      </c>
      <c r="D6" t="s">
        <v>17</v>
      </c>
      <c r="E6" s="1">
        <v>9.5367399999999999E-7</v>
      </c>
      <c r="F6">
        <v>2.9897700000000002E-4</v>
      </c>
      <c r="H6">
        <v>41854</v>
      </c>
      <c r="I6">
        <f>AVERAGE(E17:E20)</f>
        <v>3.2669325E-4</v>
      </c>
      <c r="J6">
        <f>AVERAGE(F17:F20)</f>
        <v>1.8894695E-4</v>
      </c>
    </row>
    <row r="7" spans="1:10" x14ac:dyDescent="0.2">
      <c r="A7" t="s">
        <v>15</v>
      </c>
      <c r="B7">
        <v>1</v>
      </c>
      <c r="C7">
        <v>80</v>
      </c>
      <c r="D7" t="s">
        <v>18</v>
      </c>
      <c r="E7" s="1">
        <v>9.5367399999999999E-7</v>
      </c>
      <c r="F7">
        <v>2.89917E-4</v>
      </c>
      <c r="H7">
        <v>98995</v>
      </c>
      <c r="I7">
        <f>AVERAGE(E21:E24)</f>
        <v>8.3899449999999998E-4</v>
      </c>
      <c r="J7">
        <f>AVERAGE(F21:F24)</f>
        <v>3.040435E-4</v>
      </c>
    </row>
    <row r="8" spans="1:10" x14ac:dyDescent="0.2">
      <c r="A8" t="s">
        <v>15</v>
      </c>
      <c r="B8">
        <v>1</v>
      </c>
      <c r="C8">
        <v>80</v>
      </c>
      <c r="D8" t="s">
        <v>19</v>
      </c>
      <c r="E8" s="1">
        <v>9.5367399999999999E-7</v>
      </c>
      <c r="F8">
        <v>3.0112299999999998E-4</v>
      </c>
      <c r="H8">
        <v>242594</v>
      </c>
      <c r="I8">
        <f>AVERAGE(E25:E28)</f>
        <v>1.7900475000000001E-3</v>
      </c>
      <c r="J8">
        <f>AVERAGE(F25:F28)</f>
        <v>1.0150082500000001E-3</v>
      </c>
    </row>
    <row r="9" spans="1:10" x14ac:dyDescent="0.2">
      <c r="A9" t="s">
        <v>15</v>
      </c>
      <c r="B9">
        <v>2</v>
      </c>
      <c r="C9">
        <v>1509</v>
      </c>
      <c r="D9" t="s">
        <v>16</v>
      </c>
      <c r="E9" s="1">
        <v>1.40667E-5</v>
      </c>
      <c r="F9" s="1">
        <v>2.31266E-5</v>
      </c>
    </row>
    <row r="10" spans="1:10" x14ac:dyDescent="0.2">
      <c r="A10" t="s">
        <v>15</v>
      </c>
      <c r="B10">
        <v>2</v>
      </c>
      <c r="C10">
        <v>1509</v>
      </c>
      <c r="D10" t="s">
        <v>17</v>
      </c>
      <c r="E10" s="1">
        <v>1.19209E-5</v>
      </c>
      <c r="F10">
        <v>2.31981E-4</v>
      </c>
    </row>
    <row r="11" spans="1:10" x14ac:dyDescent="0.2">
      <c r="A11" t="s">
        <v>15</v>
      </c>
      <c r="B11">
        <v>2</v>
      </c>
      <c r="C11">
        <v>1509</v>
      </c>
      <c r="D11" t="s">
        <v>18</v>
      </c>
      <c r="E11" s="1">
        <v>1.3113E-5</v>
      </c>
      <c r="F11">
        <v>2.4414100000000002E-4</v>
      </c>
    </row>
    <row r="12" spans="1:10" x14ac:dyDescent="0.2">
      <c r="A12" t="s">
        <v>15</v>
      </c>
      <c r="B12">
        <v>2</v>
      </c>
      <c r="C12">
        <v>1509</v>
      </c>
      <c r="D12" t="s">
        <v>19</v>
      </c>
      <c r="E12" s="1">
        <v>1.19209E-5</v>
      </c>
      <c r="F12">
        <v>2.1004699999999999E-4</v>
      </c>
    </row>
    <row r="13" spans="1:10" x14ac:dyDescent="0.2">
      <c r="A13" t="s">
        <v>15</v>
      </c>
      <c r="B13">
        <v>3</v>
      </c>
      <c r="C13">
        <v>8045</v>
      </c>
      <c r="D13" t="s">
        <v>16</v>
      </c>
      <c r="E13" s="1">
        <v>7.0095100000000006E-5</v>
      </c>
      <c r="F13" s="1">
        <v>2.6941299999999999E-5</v>
      </c>
    </row>
    <row r="14" spans="1:10" x14ac:dyDescent="0.2">
      <c r="A14" t="s">
        <v>15</v>
      </c>
      <c r="B14">
        <v>3</v>
      </c>
      <c r="C14">
        <v>8045</v>
      </c>
      <c r="D14" t="s">
        <v>17</v>
      </c>
      <c r="E14" s="1">
        <v>6.6995600000000006E-5</v>
      </c>
      <c r="F14" s="1">
        <v>7.7962900000000005E-5</v>
      </c>
    </row>
    <row r="15" spans="1:10" x14ac:dyDescent="0.2">
      <c r="A15" t="s">
        <v>15</v>
      </c>
      <c r="B15">
        <v>3</v>
      </c>
      <c r="C15">
        <v>8045</v>
      </c>
      <c r="D15" t="s">
        <v>18</v>
      </c>
      <c r="E15" s="1">
        <v>6.6995600000000006E-5</v>
      </c>
      <c r="F15" s="1">
        <v>8.8930099999999997E-5</v>
      </c>
    </row>
    <row r="16" spans="1:10" x14ac:dyDescent="0.2">
      <c r="A16" t="s">
        <v>15</v>
      </c>
      <c r="B16">
        <v>3</v>
      </c>
      <c r="C16">
        <v>8045</v>
      </c>
      <c r="D16" t="s">
        <v>19</v>
      </c>
      <c r="E16" s="1">
        <v>6.6995600000000006E-5</v>
      </c>
      <c r="F16" s="1">
        <v>8.0108600000000001E-5</v>
      </c>
    </row>
    <row r="17" spans="1:6" x14ac:dyDescent="0.2">
      <c r="A17" t="s">
        <v>15</v>
      </c>
      <c r="B17">
        <v>4</v>
      </c>
      <c r="C17">
        <v>41854</v>
      </c>
      <c r="D17" t="s">
        <v>16</v>
      </c>
      <c r="E17">
        <v>3.2901799999999999E-4</v>
      </c>
      <c r="F17" s="1">
        <v>7.3909800000000002E-5</v>
      </c>
    </row>
    <row r="18" spans="1:6" x14ac:dyDescent="0.2">
      <c r="A18" t="s">
        <v>15</v>
      </c>
      <c r="B18">
        <v>4</v>
      </c>
      <c r="C18">
        <v>41854</v>
      </c>
      <c r="D18" t="s">
        <v>17</v>
      </c>
      <c r="E18">
        <v>3.2687200000000002E-4</v>
      </c>
      <c r="F18">
        <v>1.3089199999999999E-4</v>
      </c>
    </row>
    <row r="19" spans="1:6" x14ac:dyDescent="0.2">
      <c r="A19" t="s">
        <v>15</v>
      </c>
      <c r="B19">
        <v>4</v>
      </c>
      <c r="C19">
        <v>41854</v>
      </c>
      <c r="D19" t="s">
        <v>18</v>
      </c>
      <c r="E19">
        <v>3.2806399999999998E-4</v>
      </c>
      <c r="F19">
        <v>2.90871E-4</v>
      </c>
    </row>
    <row r="20" spans="1:6" x14ac:dyDescent="0.2">
      <c r="A20" t="s">
        <v>15</v>
      </c>
      <c r="B20">
        <v>4</v>
      </c>
      <c r="C20">
        <v>41854</v>
      </c>
      <c r="D20" t="s">
        <v>19</v>
      </c>
      <c r="E20">
        <v>3.2281900000000001E-4</v>
      </c>
      <c r="F20">
        <v>2.60115E-4</v>
      </c>
    </row>
    <row r="21" spans="1:6" x14ac:dyDescent="0.2">
      <c r="A21" t="s">
        <v>15</v>
      </c>
      <c r="B21">
        <v>5</v>
      </c>
      <c r="C21">
        <v>98995</v>
      </c>
      <c r="D21" t="s">
        <v>16</v>
      </c>
      <c r="E21">
        <v>1.0309200000000001E-3</v>
      </c>
      <c r="F21">
        <v>1.2517E-4</v>
      </c>
    </row>
    <row r="22" spans="1:6" x14ac:dyDescent="0.2">
      <c r="A22" t="s">
        <v>15</v>
      </c>
      <c r="B22">
        <v>5</v>
      </c>
      <c r="C22">
        <v>98995</v>
      </c>
      <c r="D22" t="s">
        <v>17</v>
      </c>
      <c r="E22">
        <v>8.2802799999999997E-4</v>
      </c>
      <c r="F22">
        <v>3.3998500000000001E-4</v>
      </c>
    </row>
    <row r="23" spans="1:6" x14ac:dyDescent="0.2">
      <c r="A23" t="s">
        <v>15</v>
      </c>
      <c r="B23">
        <v>5</v>
      </c>
      <c r="C23">
        <v>98995</v>
      </c>
      <c r="D23" t="s">
        <v>18</v>
      </c>
      <c r="E23">
        <v>7.4100499999999998E-4</v>
      </c>
      <c r="F23">
        <v>3.6788000000000001E-4</v>
      </c>
    </row>
    <row r="24" spans="1:6" x14ac:dyDescent="0.2">
      <c r="A24" t="s">
        <v>15</v>
      </c>
      <c r="B24">
        <v>5</v>
      </c>
      <c r="C24">
        <v>98995</v>
      </c>
      <c r="D24" t="s">
        <v>19</v>
      </c>
      <c r="E24">
        <v>7.5602500000000001E-4</v>
      </c>
      <c r="F24">
        <v>3.8313900000000001E-4</v>
      </c>
    </row>
    <row r="25" spans="1:6" x14ac:dyDescent="0.2">
      <c r="A25" t="s">
        <v>15</v>
      </c>
      <c r="B25">
        <v>6</v>
      </c>
      <c r="C25">
        <v>242594</v>
      </c>
      <c r="D25" t="s">
        <v>16</v>
      </c>
      <c r="E25">
        <v>1.7769299999999999E-3</v>
      </c>
      <c r="F25">
        <v>3.4093900000000001E-4</v>
      </c>
    </row>
    <row r="26" spans="1:6" x14ac:dyDescent="0.2">
      <c r="A26" t="s">
        <v>15</v>
      </c>
      <c r="B26">
        <v>6</v>
      </c>
      <c r="C26">
        <v>242594</v>
      </c>
      <c r="D26" t="s">
        <v>17</v>
      </c>
      <c r="E26">
        <v>1.7790799999999999E-3</v>
      </c>
      <c r="F26">
        <v>7.0500399999999996E-4</v>
      </c>
    </row>
    <row r="27" spans="1:6" x14ac:dyDescent="0.2">
      <c r="A27" t="s">
        <v>15</v>
      </c>
      <c r="B27">
        <v>6</v>
      </c>
      <c r="C27">
        <v>242594</v>
      </c>
      <c r="D27" t="s">
        <v>18</v>
      </c>
      <c r="E27">
        <v>1.8200899999999999E-3</v>
      </c>
      <c r="F27">
        <v>1.5618800000000001E-3</v>
      </c>
    </row>
    <row r="28" spans="1:6" x14ac:dyDescent="0.2">
      <c r="A28" t="s">
        <v>15</v>
      </c>
      <c r="B28">
        <v>6</v>
      </c>
      <c r="C28">
        <v>242594</v>
      </c>
      <c r="D28" t="s">
        <v>19</v>
      </c>
      <c r="E28">
        <v>1.7840899999999999E-3</v>
      </c>
      <c r="F28">
        <v>1.45221E-3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5" workbookViewId="0">
      <selection activeCell="I49" sqref="I49"/>
    </sheetView>
  </sheetViews>
  <sheetFormatPr baseColWidth="10" defaultRowHeight="16" x14ac:dyDescent="0.2"/>
  <cols>
    <col min="1" max="1" width="26.6640625" bestFit="1" customWidth="1"/>
  </cols>
  <sheetData>
    <row r="1" spans="1:10" x14ac:dyDescent="0.2">
      <c r="A1" t="s">
        <v>6</v>
      </c>
      <c r="B1">
        <v>0</v>
      </c>
      <c r="C1">
        <v>0</v>
      </c>
      <c r="D1" t="s">
        <v>7</v>
      </c>
      <c r="E1" s="1">
        <v>4.0531199999999999E-6</v>
      </c>
      <c r="F1" s="1">
        <v>9.0599100000000001E-6</v>
      </c>
      <c r="H1" t="s">
        <v>2</v>
      </c>
      <c r="I1" t="s">
        <v>41</v>
      </c>
      <c r="J1" t="s">
        <v>40</v>
      </c>
    </row>
    <row r="2" spans="1:10" x14ac:dyDescent="0.2">
      <c r="A2" t="s">
        <v>6</v>
      </c>
      <c r="B2">
        <v>0</v>
      </c>
      <c r="C2">
        <v>0</v>
      </c>
      <c r="D2" t="s">
        <v>8</v>
      </c>
      <c r="E2" s="1">
        <v>9.5367399999999999E-7</v>
      </c>
      <c r="F2" s="1">
        <v>9.5367399999999999E-7</v>
      </c>
      <c r="H2">
        <v>0</v>
      </c>
      <c r="I2" s="1">
        <f>AVERAGE(E1:E5)</f>
        <v>1.3828283999999998E-6</v>
      </c>
      <c r="J2" s="1">
        <f>AVERAGE(F1:F5)</f>
        <v>2.5749211999999995E-6</v>
      </c>
    </row>
    <row r="3" spans="1:10" x14ac:dyDescent="0.2">
      <c r="A3" t="s">
        <v>6</v>
      </c>
      <c r="B3">
        <v>0</v>
      </c>
      <c r="C3">
        <v>0</v>
      </c>
      <c r="D3" t="s">
        <v>9</v>
      </c>
      <c r="E3" s="1">
        <v>9.5367399999999999E-7</v>
      </c>
      <c r="F3" s="1">
        <v>9.5367399999999999E-7</v>
      </c>
      <c r="H3">
        <v>80</v>
      </c>
      <c r="I3" s="1">
        <f>AVERAGE(E6:E10)</f>
        <v>2.0027143999999996E-6</v>
      </c>
      <c r="J3" s="1">
        <f>AVERAGE(F6:F10)</f>
        <v>2.1028519999999998E-5</v>
      </c>
    </row>
    <row r="4" spans="1:10" x14ac:dyDescent="0.2">
      <c r="A4" t="s">
        <v>6</v>
      </c>
      <c r="B4">
        <v>0</v>
      </c>
      <c r="C4">
        <v>0</v>
      </c>
      <c r="D4" t="s">
        <v>10</v>
      </c>
      <c r="E4">
        <v>0</v>
      </c>
      <c r="F4" s="1">
        <v>9.5367399999999999E-7</v>
      </c>
      <c r="H4">
        <v>1509</v>
      </c>
      <c r="I4" s="1">
        <f>AVERAGE(E11:E15)</f>
        <v>1.3828271999999997E-6</v>
      </c>
      <c r="J4" s="1">
        <f>AVERAGE(F11:F15)</f>
        <v>1.9979479999999999E-5</v>
      </c>
    </row>
    <row r="5" spans="1:10" x14ac:dyDescent="0.2">
      <c r="A5" t="s">
        <v>6</v>
      </c>
      <c r="B5">
        <v>0</v>
      </c>
      <c r="C5">
        <v>0</v>
      </c>
      <c r="D5" t="s">
        <v>11</v>
      </c>
      <c r="E5" s="1">
        <v>9.5367399999999999E-7</v>
      </c>
      <c r="F5" s="1">
        <v>9.5367399999999999E-7</v>
      </c>
      <c r="H5">
        <v>8045</v>
      </c>
      <c r="I5" s="1">
        <f>AVERAGE(E16:E20)</f>
        <v>1.4305104000000001E-6</v>
      </c>
      <c r="J5" s="1">
        <f>AVERAGE(F16:F20)</f>
        <v>2.1457679999999998E-5</v>
      </c>
    </row>
    <row r="6" spans="1:10" x14ac:dyDescent="0.2">
      <c r="A6" t="s">
        <v>6</v>
      </c>
      <c r="B6">
        <v>1</v>
      </c>
      <c r="C6">
        <v>80</v>
      </c>
      <c r="D6" t="s">
        <v>7</v>
      </c>
      <c r="E6" s="1">
        <v>5.9604599999999997E-6</v>
      </c>
      <c r="F6" s="1">
        <v>2.31266E-5</v>
      </c>
      <c r="H6">
        <v>41854</v>
      </c>
      <c r="I6" s="1">
        <f>AVERAGE(E21:E25)</f>
        <v>1.5735623999999998E-6</v>
      </c>
      <c r="J6" s="1">
        <f>AVERAGE(F21:F25)</f>
        <v>2.37942E-5</v>
      </c>
    </row>
    <row r="7" spans="1:10" x14ac:dyDescent="0.2">
      <c r="A7" t="s">
        <v>6</v>
      </c>
      <c r="B7">
        <v>1</v>
      </c>
      <c r="C7">
        <v>80</v>
      </c>
      <c r="D7" t="s">
        <v>8</v>
      </c>
      <c r="E7" s="1">
        <v>9.5367399999999999E-7</v>
      </c>
      <c r="F7" s="1">
        <v>2.6941299999999999E-5</v>
      </c>
      <c r="H7">
        <v>98995</v>
      </c>
      <c r="I7" s="1">
        <f>AVERAGE(E26:E30)</f>
        <v>1.2397763999999999E-6</v>
      </c>
      <c r="J7" s="1">
        <f>AVERAGE(F26:F30)</f>
        <v>2.4986239999999997E-5</v>
      </c>
    </row>
    <row r="8" spans="1:10" x14ac:dyDescent="0.2">
      <c r="A8" t="s">
        <v>6</v>
      </c>
      <c r="B8">
        <v>1</v>
      </c>
      <c r="C8">
        <v>80</v>
      </c>
      <c r="D8" t="s">
        <v>9</v>
      </c>
      <c r="E8" s="1">
        <v>1.1920899999999999E-6</v>
      </c>
      <c r="F8" s="1">
        <v>1.90735E-5</v>
      </c>
      <c r="H8">
        <v>242594</v>
      </c>
      <c r="I8" s="1">
        <f>AVERAGE(E31:E35)</f>
        <v>2.0027167999999999E-6</v>
      </c>
      <c r="J8" s="1">
        <f>AVERAGE(F31:F35)</f>
        <v>4.4584360000000004E-5</v>
      </c>
    </row>
    <row r="9" spans="1:10" x14ac:dyDescent="0.2">
      <c r="A9" t="s">
        <v>6</v>
      </c>
      <c r="B9">
        <v>1</v>
      </c>
      <c r="C9">
        <v>80</v>
      </c>
      <c r="D9" t="s">
        <v>10</v>
      </c>
      <c r="E9" s="1">
        <v>9.5367399999999999E-7</v>
      </c>
      <c r="F9" s="1">
        <v>1.7881400000000001E-5</v>
      </c>
    </row>
    <row r="10" spans="1:10" x14ac:dyDescent="0.2">
      <c r="A10" t="s">
        <v>6</v>
      </c>
      <c r="B10">
        <v>1</v>
      </c>
      <c r="C10">
        <v>80</v>
      </c>
      <c r="D10" t="s">
        <v>11</v>
      </c>
      <c r="E10" s="1">
        <v>9.5367399999999999E-7</v>
      </c>
      <c r="F10" s="1">
        <v>1.8119799999999999E-5</v>
      </c>
    </row>
    <row r="11" spans="1:10" x14ac:dyDescent="0.2">
      <c r="A11" t="s">
        <v>6</v>
      </c>
      <c r="B11">
        <v>2</v>
      </c>
      <c r="C11">
        <v>1509</v>
      </c>
      <c r="D11" t="s">
        <v>7</v>
      </c>
      <c r="E11" s="1">
        <v>3.0994400000000002E-6</v>
      </c>
      <c r="F11" s="1">
        <v>2.0980800000000001E-5</v>
      </c>
    </row>
    <row r="12" spans="1:10" x14ac:dyDescent="0.2">
      <c r="A12" t="s">
        <v>6</v>
      </c>
      <c r="B12">
        <v>2</v>
      </c>
      <c r="C12">
        <v>1509</v>
      </c>
      <c r="D12" t="s">
        <v>8</v>
      </c>
      <c r="E12" s="1">
        <v>9.5367399999999999E-7</v>
      </c>
      <c r="F12" s="1">
        <v>1.8835099999999999E-5</v>
      </c>
    </row>
    <row r="13" spans="1:10" x14ac:dyDescent="0.2">
      <c r="A13" t="s">
        <v>6</v>
      </c>
      <c r="B13">
        <v>2</v>
      </c>
      <c r="C13">
        <v>1509</v>
      </c>
      <c r="D13" t="s">
        <v>9</v>
      </c>
      <c r="E13" s="1">
        <v>9.5367399999999999E-7</v>
      </c>
      <c r="F13" s="1">
        <v>1.90735E-5</v>
      </c>
    </row>
    <row r="14" spans="1:10" x14ac:dyDescent="0.2">
      <c r="A14" t="s">
        <v>6</v>
      </c>
      <c r="B14">
        <v>2</v>
      </c>
      <c r="C14">
        <v>1509</v>
      </c>
      <c r="D14" t="s">
        <v>10</v>
      </c>
      <c r="E14" s="1">
        <v>9.5367399999999999E-7</v>
      </c>
      <c r="F14" s="1">
        <v>2.00272E-5</v>
      </c>
    </row>
    <row r="15" spans="1:10" x14ac:dyDescent="0.2">
      <c r="A15" t="s">
        <v>6</v>
      </c>
      <c r="B15">
        <v>2</v>
      </c>
      <c r="C15">
        <v>1509</v>
      </c>
      <c r="D15" t="s">
        <v>11</v>
      </c>
      <c r="E15" s="1">
        <v>9.5367399999999999E-7</v>
      </c>
      <c r="F15" s="1">
        <v>2.0980800000000001E-5</v>
      </c>
    </row>
    <row r="16" spans="1:10" x14ac:dyDescent="0.2">
      <c r="A16" t="s">
        <v>6</v>
      </c>
      <c r="B16">
        <v>3</v>
      </c>
      <c r="C16">
        <v>8045</v>
      </c>
      <c r="D16" t="s">
        <v>7</v>
      </c>
      <c r="E16" s="1">
        <v>3.0994400000000002E-6</v>
      </c>
      <c r="F16" s="1">
        <v>2.40803E-5</v>
      </c>
    </row>
    <row r="17" spans="1:6" x14ac:dyDescent="0.2">
      <c r="A17" t="s">
        <v>6</v>
      </c>
      <c r="B17">
        <v>3</v>
      </c>
      <c r="C17">
        <v>8045</v>
      </c>
      <c r="D17" t="s">
        <v>8</v>
      </c>
      <c r="E17" s="1">
        <v>9.5367399999999999E-7</v>
      </c>
      <c r="F17" s="1">
        <v>1.8119799999999999E-5</v>
      </c>
    </row>
    <row r="18" spans="1:6" x14ac:dyDescent="0.2">
      <c r="A18" t="s">
        <v>6</v>
      </c>
      <c r="B18">
        <v>3</v>
      </c>
      <c r="C18">
        <v>8045</v>
      </c>
      <c r="D18" t="s">
        <v>9</v>
      </c>
      <c r="E18" s="1">
        <v>9.5367399999999999E-7</v>
      </c>
      <c r="F18" s="1">
        <v>1.90735E-5</v>
      </c>
    </row>
    <row r="19" spans="1:6" x14ac:dyDescent="0.2">
      <c r="A19" t="s">
        <v>6</v>
      </c>
      <c r="B19">
        <v>3</v>
      </c>
      <c r="C19">
        <v>8045</v>
      </c>
      <c r="D19" t="s">
        <v>10</v>
      </c>
      <c r="E19" s="1">
        <v>1.1920899999999999E-6</v>
      </c>
      <c r="F19" s="1">
        <v>2.00272E-5</v>
      </c>
    </row>
    <row r="20" spans="1:6" x14ac:dyDescent="0.2">
      <c r="A20" t="s">
        <v>6</v>
      </c>
      <c r="B20">
        <v>3</v>
      </c>
      <c r="C20">
        <v>8045</v>
      </c>
      <c r="D20" t="s">
        <v>11</v>
      </c>
      <c r="E20" s="1">
        <v>9.5367399999999999E-7</v>
      </c>
      <c r="F20" s="1">
        <v>2.5987599999999998E-5</v>
      </c>
    </row>
    <row r="21" spans="1:6" x14ac:dyDescent="0.2">
      <c r="A21" t="s">
        <v>6</v>
      </c>
      <c r="B21">
        <v>4</v>
      </c>
      <c r="C21">
        <v>41854</v>
      </c>
      <c r="D21" t="s">
        <v>7</v>
      </c>
      <c r="E21" s="1">
        <v>2.8610199999999999E-6</v>
      </c>
      <c r="F21" s="1">
        <v>2.1934500000000001E-5</v>
      </c>
    </row>
    <row r="22" spans="1:6" x14ac:dyDescent="0.2">
      <c r="A22" t="s">
        <v>6</v>
      </c>
      <c r="B22">
        <v>4</v>
      </c>
      <c r="C22">
        <v>41854</v>
      </c>
      <c r="D22" t="s">
        <v>8</v>
      </c>
      <c r="E22" s="1">
        <v>2.1457699999999999E-6</v>
      </c>
      <c r="F22" s="1">
        <v>2.00272E-5</v>
      </c>
    </row>
    <row r="23" spans="1:6" x14ac:dyDescent="0.2">
      <c r="A23" t="s">
        <v>6</v>
      </c>
      <c r="B23">
        <v>4</v>
      </c>
      <c r="C23">
        <v>41854</v>
      </c>
      <c r="D23" t="s">
        <v>9</v>
      </c>
      <c r="E23" s="1">
        <v>9.5367399999999999E-7</v>
      </c>
      <c r="F23" s="1">
        <v>2.00272E-5</v>
      </c>
    </row>
    <row r="24" spans="1:6" x14ac:dyDescent="0.2">
      <c r="A24" t="s">
        <v>6</v>
      </c>
      <c r="B24">
        <v>4</v>
      </c>
      <c r="C24">
        <v>41854</v>
      </c>
      <c r="D24" t="s">
        <v>10</v>
      </c>
      <c r="E24" s="1">
        <v>9.5367399999999999E-7</v>
      </c>
      <c r="F24" s="1">
        <v>2.00272E-5</v>
      </c>
    </row>
    <row r="25" spans="1:6" x14ac:dyDescent="0.2">
      <c r="A25" t="s">
        <v>6</v>
      </c>
      <c r="B25">
        <v>4</v>
      </c>
      <c r="C25">
        <v>41854</v>
      </c>
      <c r="D25" t="s">
        <v>11</v>
      </c>
      <c r="E25" s="1">
        <v>9.5367399999999999E-7</v>
      </c>
      <c r="F25" s="1">
        <v>3.6954900000000001E-5</v>
      </c>
    </row>
    <row r="26" spans="1:6" x14ac:dyDescent="0.2">
      <c r="A26" t="s">
        <v>6</v>
      </c>
      <c r="B26">
        <v>5</v>
      </c>
      <c r="C26">
        <v>98995</v>
      </c>
      <c r="D26" t="s">
        <v>7</v>
      </c>
      <c r="E26" s="1">
        <v>2.1457699999999999E-6</v>
      </c>
      <c r="F26" s="1">
        <v>2.88486E-5</v>
      </c>
    </row>
    <row r="27" spans="1:6" x14ac:dyDescent="0.2">
      <c r="A27" t="s">
        <v>6</v>
      </c>
      <c r="B27">
        <v>5</v>
      </c>
      <c r="C27">
        <v>98995</v>
      </c>
      <c r="D27" t="s">
        <v>8</v>
      </c>
      <c r="E27" s="1">
        <v>9.5367399999999999E-7</v>
      </c>
      <c r="F27" s="1">
        <v>1.5974E-5</v>
      </c>
    </row>
    <row r="28" spans="1:6" x14ac:dyDescent="0.2">
      <c r="A28" t="s">
        <v>6</v>
      </c>
      <c r="B28">
        <v>5</v>
      </c>
      <c r="C28">
        <v>98995</v>
      </c>
      <c r="D28" t="s">
        <v>9</v>
      </c>
      <c r="E28" s="1">
        <v>1.1920899999999999E-6</v>
      </c>
      <c r="F28" s="1">
        <v>1.7166100000000002E-5</v>
      </c>
    </row>
    <row r="29" spans="1:6" x14ac:dyDescent="0.2">
      <c r="A29" t="s">
        <v>6</v>
      </c>
      <c r="B29">
        <v>5</v>
      </c>
      <c r="C29">
        <v>98995</v>
      </c>
      <c r="D29" t="s">
        <v>10</v>
      </c>
      <c r="E29" s="1">
        <v>9.5367399999999999E-7</v>
      </c>
      <c r="F29" s="1">
        <v>2.5987599999999998E-5</v>
      </c>
    </row>
    <row r="30" spans="1:6" x14ac:dyDescent="0.2">
      <c r="A30" t="s">
        <v>6</v>
      </c>
      <c r="B30">
        <v>5</v>
      </c>
      <c r="C30">
        <v>98995</v>
      </c>
      <c r="D30" t="s">
        <v>11</v>
      </c>
      <c r="E30" s="1">
        <v>9.5367399999999999E-7</v>
      </c>
      <c r="F30" s="1">
        <v>3.6954900000000001E-5</v>
      </c>
    </row>
    <row r="31" spans="1:6" x14ac:dyDescent="0.2">
      <c r="A31" t="s">
        <v>6</v>
      </c>
      <c r="B31">
        <v>6</v>
      </c>
      <c r="C31">
        <v>242594</v>
      </c>
      <c r="D31" t="s">
        <v>7</v>
      </c>
      <c r="E31" s="1">
        <v>2.8610199999999999E-6</v>
      </c>
      <c r="F31" s="1">
        <v>2.2888199999999999E-5</v>
      </c>
    </row>
    <row r="32" spans="1:6" x14ac:dyDescent="0.2">
      <c r="A32" t="s">
        <v>6</v>
      </c>
      <c r="B32">
        <v>6</v>
      </c>
      <c r="C32">
        <v>242594</v>
      </c>
      <c r="D32" t="s">
        <v>8</v>
      </c>
      <c r="E32" s="1">
        <v>9.5367399999999999E-7</v>
      </c>
      <c r="F32" s="1">
        <v>1.8119799999999999E-5</v>
      </c>
    </row>
    <row r="33" spans="1:6" x14ac:dyDescent="0.2">
      <c r="A33" t="s">
        <v>6</v>
      </c>
      <c r="B33">
        <v>6</v>
      </c>
      <c r="C33">
        <v>242594</v>
      </c>
      <c r="D33" t="s">
        <v>9</v>
      </c>
      <c r="E33" s="1">
        <v>2.1457699999999999E-6</v>
      </c>
      <c r="F33" s="1">
        <v>1.90735E-5</v>
      </c>
    </row>
    <row r="34" spans="1:6" x14ac:dyDescent="0.2">
      <c r="A34" t="s">
        <v>6</v>
      </c>
      <c r="B34">
        <v>6</v>
      </c>
      <c r="C34">
        <v>242594</v>
      </c>
      <c r="D34" t="s">
        <v>10</v>
      </c>
      <c r="E34" s="1">
        <v>2.1457699999999999E-6</v>
      </c>
      <c r="F34" s="1">
        <v>2.9802300000000001E-5</v>
      </c>
    </row>
    <row r="35" spans="1:6" x14ac:dyDescent="0.2">
      <c r="A35" t="s">
        <v>6</v>
      </c>
      <c r="B35">
        <v>6</v>
      </c>
      <c r="C35">
        <v>242594</v>
      </c>
      <c r="D35" t="s">
        <v>11</v>
      </c>
      <c r="E35" s="1">
        <v>1.90735E-6</v>
      </c>
      <c r="F35">
        <v>1.3303800000000001E-4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opLeftCell="D1" workbookViewId="0">
      <selection activeCell="P34" sqref="P34"/>
    </sheetView>
  </sheetViews>
  <sheetFormatPr baseColWidth="10" defaultRowHeight="16" x14ac:dyDescent="0.2"/>
  <cols>
    <col min="1" max="1" width="35.6640625" bestFit="1" customWidth="1"/>
  </cols>
  <sheetData>
    <row r="1" spans="1:10" x14ac:dyDescent="0.2">
      <c r="A1" t="s">
        <v>12</v>
      </c>
      <c r="B1">
        <v>0</v>
      </c>
      <c r="C1">
        <v>0</v>
      </c>
      <c r="D1" t="s">
        <v>13</v>
      </c>
      <c r="E1" s="1">
        <v>1.3828299999999999E-5</v>
      </c>
      <c r="F1" s="1">
        <v>6.9141399999999998E-6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12</v>
      </c>
      <c r="B2">
        <v>0</v>
      </c>
      <c r="C2">
        <v>0</v>
      </c>
      <c r="D2" t="s">
        <v>14</v>
      </c>
      <c r="E2" s="1">
        <v>6.9141399999999998E-6</v>
      </c>
      <c r="F2" s="1">
        <v>5.0067900000000002E-6</v>
      </c>
      <c r="H2" s="3">
        <v>0</v>
      </c>
      <c r="I2" s="4">
        <f>AVERAGE(E1:E25)</f>
        <v>7.0762647999999997E-6</v>
      </c>
      <c r="J2" s="4">
        <f>AVERAGE(F1:F25)</f>
        <v>5.3596500000000004E-6</v>
      </c>
    </row>
    <row r="3" spans="1:10" x14ac:dyDescent="0.2">
      <c r="A3" t="s">
        <v>12</v>
      </c>
      <c r="B3">
        <v>0</v>
      </c>
      <c r="C3">
        <v>0</v>
      </c>
      <c r="D3" t="s">
        <v>14</v>
      </c>
      <c r="E3" s="1">
        <v>5.9604599999999997E-6</v>
      </c>
      <c r="F3" s="1">
        <v>5.0067900000000002E-6</v>
      </c>
      <c r="H3" s="3">
        <v>80</v>
      </c>
      <c r="I3" s="4">
        <f>AVERAGE(E26:E50)</f>
        <v>2.9821393599999989E-5</v>
      </c>
      <c r="J3" s="4">
        <f>AVERAGE(F26:F50)</f>
        <v>2.0809169999999995E-5</v>
      </c>
    </row>
    <row r="4" spans="1:10" x14ac:dyDescent="0.2">
      <c r="A4" t="s">
        <v>12</v>
      </c>
      <c r="B4">
        <v>0</v>
      </c>
      <c r="C4">
        <v>0</v>
      </c>
      <c r="D4" t="s">
        <v>13</v>
      </c>
      <c r="E4" s="1">
        <v>6.9141399999999998E-6</v>
      </c>
      <c r="F4" s="1">
        <v>5.0067900000000002E-6</v>
      </c>
      <c r="H4" s="3">
        <v>1509</v>
      </c>
      <c r="I4" s="4">
        <f>AVERAGE(E51:E75)</f>
        <v>6.1960224799999995E-5</v>
      </c>
      <c r="J4" s="4">
        <f>AVERAGE(F51:F75)</f>
        <v>2.14195448E-5</v>
      </c>
    </row>
    <row r="5" spans="1:10" x14ac:dyDescent="0.2">
      <c r="A5" t="s">
        <v>12</v>
      </c>
      <c r="B5">
        <v>0</v>
      </c>
      <c r="C5">
        <v>0</v>
      </c>
      <c r="D5" t="s">
        <v>14</v>
      </c>
      <c r="E5" s="1">
        <v>7.1525599999999997E-6</v>
      </c>
      <c r="F5" s="1">
        <v>5.0067900000000002E-6</v>
      </c>
      <c r="H5" s="3">
        <v>8045</v>
      </c>
      <c r="I5" s="4">
        <f>AVERAGE(E76:E100)</f>
        <v>3.1423587999999996E-5</v>
      </c>
      <c r="J5" s="4">
        <f>AVERAGE(F76:F100)</f>
        <v>2.0513543999999996E-5</v>
      </c>
    </row>
    <row r="6" spans="1:10" x14ac:dyDescent="0.2">
      <c r="A6" t="s">
        <v>12</v>
      </c>
      <c r="B6">
        <v>0</v>
      </c>
      <c r="C6">
        <v>0</v>
      </c>
      <c r="D6" t="s">
        <v>13</v>
      </c>
      <c r="E6" s="1">
        <v>5.9604599999999997E-6</v>
      </c>
      <c r="F6" s="1">
        <v>5.0067900000000002E-6</v>
      </c>
      <c r="H6" s="3">
        <v>41854</v>
      </c>
      <c r="I6" s="4">
        <f>AVERAGE(E101:E125)</f>
        <v>3.4694659199999996E-5</v>
      </c>
      <c r="J6" s="4">
        <f>AVERAGE(F101:F125)</f>
        <v>2.3746502000000003E-5</v>
      </c>
    </row>
    <row r="7" spans="1:10" x14ac:dyDescent="0.2">
      <c r="A7" t="s">
        <v>12</v>
      </c>
      <c r="B7">
        <v>0</v>
      </c>
      <c r="C7">
        <v>0</v>
      </c>
      <c r="D7" t="s">
        <v>14</v>
      </c>
      <c r="E7" s="1">
        <v>6.9141399999999998E-6</v>
      </c>
      <c r="F7" s="1">
        <v>5.0067900000000002E-6</v>
      </c>
      <c r="H7" s="3">
        <v>98995</v>
      </c>
      <c r="I7" s="4">
        <f>AVERAGE(E126:E150)</f>
        <v>3.5352698399999999E-5</v>
      </c>
      <c r="J7" s="4">
        <f>AVERAGE(F126:F150)</f>
        <v>2.9478060000000009E-5</v>
      </c>
    </row>
    <row r="8" spans="1:10" x14ac:dyDescent="0.2">
      <c r="A8" t="s">
        <v>12</v>
      </c>
      <c r="B8">
        <v>0</v>
      </c>
      <c r="C8">
        <v>0</v>
      </c>
      <c r="D8" t="s">
        <v>14</v>
      </c>
      <c r="E8" s="1">
        <v>7.1525599999999997E-6</v>
      </c>
      <c r="F8" s="1">
        <v>4.7683700000000004E-6</v>
      </c>
      <c r="H8" s="3">
        <v>242594</v>
      </c>
      <c r="I8" s="4">
        <f>AVERAGE(E151:E175)</f>
        <v>6.5669993999999997E-5</v>
      </c>
      <c r="J8" s="4">
        <f>AVERAGE(F151:F175)</f>
        <v>3.5772340399999999E-5</v>
      </c>
    </row>
    <row r="9" spans="1:10" x14ac:dyDescent="0.2">
      <c r="A9" t="s">
        <v>12</v>
      </c>
      <c r="B9">
        <v>0</v>
      </c>
      <c r="C9">
        <v>0</v>
      </c>
      <c r="D9" t="s">
        <v>13</v>
      </c>
      <c r="E9" s="1">
        <v>6.9141399999999998E-6</v>
      </c>
      <c r="F9" s="1">
        <v>5.0067900000000002E-6</v>
      </c>
    </row>
    <row r="10" spans="1:10" x14ac:dyDescent="0.2">
      <c r="A10" t="s">
        <v>12</v>
      </c>
      <c r="B10">
        <v>0</v>
      </c>
      <c r="C10">
        <v>0</v>
      </c>
      <c r="D10" t="s">
        <v>14</v>
      </c>
      <c r="E10" s="1">
        <v>7.1525599999999997E-6</v>
      </c>
      <c r="F10" s="1">
        <v>5.0067900000000002E-6</v>
      </c>
    </row>
    <row r="11" spans="1:10" x14ac:dyDescent="0.2">
      <c r="A11" t="s">
        <v>12</v>
      </c>
      <c r="B11">
        <v>0</v>
      </c>
      <c r="C11">
        <v>0</v>
      </c>
      <c r="D11" t="s">
        <v>13</v>
      </c>
      <c r="E11" s="1">
        <v>7.1525599999999997E-6</v>
      </c>
      <c r="F11" s="1">
        <v>5.0067900000000002E-6</v>
      </c>
    </row>
    <row r="12" spans="1:10" x14ac:dyDescent="0.2">
      <c r="A12" t="s">
        <v>12</v>
      </c>
      <c r="B12">
        <v>0</v>
      </c>
      <c r="C12">
        <v>0</v>
      </c>
      <c r="D12" t="s">
        <v>14</v>
      </c>
      <c r="E12" s="1">
        <v>5.9604599999999997E-6</v>
      </c>
      <c r="F12" s="1">
        <v>5.0067900000000002E-6</v>
      </c>
    </row>
    <row r="13" spans="1:10" x14ac:dyDescent="0.2">
      <c r="A13" t="s">
        <v>12</v>
      </c>
      <c r="B13">
        <v>0</v>
      </c>
      <c r="C13">
        <v>0</v>
      </c>
      <c r="D13" t="s">
        <v>14</v>
      </c>
      <c r="E13" s="1">
        <v>5.9604599999999997E-6</v>
      </c>
      <c r="F13" s="1">
        <v>5.0067900000000002E-6</v>
      </c>
    </row>
    <row r="14" spans="1:10" x14ac:dyDescent="0.2">
      <c r="A14" t="s">
        <v>12</v>
      </c>
      <c r="B14">
        <v>0</v>
      </c>
      <c r="C14">
        <v>0</v>
      </c>
      <c r="D14" t="s">
        <v>13</v>
      </c>
      <c r="E14" s="1">
        <v>6.9141399999999998E-6</v>
      </c>
      <c r="F14" s="1">
        <v>5.0067900000000002E-6</v>
      </c>
    </row>
    <row r="15" spans="1:10" x14ac:dyDescent="0.2">
      <c r="A15" t="s">
        <v>12</v>
      </c>
      <c r="B15">
        <v>0</v>
      </c>
      <c r="C15">
        <v>0</v>
      </c>
      <c r="D15" t="s">
        <v>14</v>
      </c>
      <c r="E15" s="1">
        <v>6.9141399999999998E-6</v>
      </c>
      <c r="F15" s="1">
        <v>5.0067900000000002E-6</v>
      </c>
    </row>
    <row r="16" spans="1:10" x14ac:dyDescent="0.2">
      <c r="A16" t="s">
        <v>12</v>
      </c>
      <c r="B16">
        <v>0</v>
      </c>
      <c r="C16">
        <v>0</v>
      </c>
      <c r="D16" t="s">
        <v>13</v>
      </c>
      <c r="E16" s="1">
        <v>6.9141399999999998E-6</v>
      </c>
      <c r="F16" s="1">
        <v>1.40667E-5</v>
      </c>
    </row>
    <row r="17" spans="1:6" x14ac:dyDescent="0.2">
      <c r="A17" t="s">
        <v>12</v>
      </c>
      <c r="B17">
        <v>0</v>
      </c>
      <c r="C17">
        <v>0</v>
      </c>
      <c r="D17" t="s">
        <v>14</v>
      </c>
      <c r="E17" s="1">
        <v>6.9141399999999998E-6</v>
      </c>
      <c r="F17" s="1">
        <v>5.0067900000000002E-6</v>
      </c>
    </row>
    <row r="18" spans="1:6" x14ac:dyDescent="0.2">
      <c r="A18" t="s">
        <v>12</v>
      </c>
      <c r="B18">
        <v>0</v>
      </c>
      <c r="C18">
        <v>0</v>
      </c>
      <c r="D18" t="s">
        <v>14</v>
      </c>
      <c r="E18" s="1">
        <v>7.1525599999999997E-6</v>
      </c>
      <c r="F18" s="1">
        <v>5.0067900000000002E-6</v>
      </c>
    </row>
    <row r="19" spans="1:6" x14ac:dyDescent="0.2">
      <c r="A19" t="s">
        <v>12</v>
      </c>
      <c r="B19">
        <v>0</v>
      </c>
      <c r="C19">
        <v>0</v>
      </c>
      <c r="D19" t="s">
        <v>13</v>
      </c>
      <c r="E19" s="1">
        <v>7.1525599999999997E-6</v>
      </c>
      <c r="F19" s="1">
        <v>5.0067900000000002E-6</v>
      </c>
    </row>
    <row r="20" spans="1:6" x14ac:dyDescent="0.2">
      <c r="A20" t="s">
        <v>12</v>
      </c>
      <c r="B20">
        <v>0</v>
      </c>
      <c r="C20">
        <v>0</v>
      </c>
      <c r="D20" t="s">
        <v>14</v>
      </c>
      <c r="E20" s="1">
        <v>6.9141399999999998E-6</v>
      </c>
      <c r="F20" s="1">
        <v>5.0067900000000002E-6</v>
      </c>
    </row>
    <row r="21" spans="1:6" x14ac:dyDescent="0.2">
      <c r="A21" t="s">
        <v>12</v>
      </c>
      <c r="B21">
        <v>0</v>
      </c>
      <c r="C21">
        <v>0</v>
      </c>
      <c r="D21" t="s">
        <v>13</v>
      </c>
      <c r="E21" s="1">
        <v>6.9141399999999998E-6</v>
      </c>
      <c r="F21" s="1">
        <v>5.0067900000000002E-6</v>
      </c>
    </row>
    <row r="22" spans="1:6" x14ac:dyDescent="0.2">
      <c r="A22" t="s">
        <v>12</v>
      </c>
      <c r="B22">
        <v>0</v>
      </c>
      <c r="C22">
        <v>0</v>
      </c>
      <c r="D22" t="s">
        <v>14</v>
      </c>
      <c r="E22" s="1">
        <v>7.1525599999999997E-6</v>
      </c>
      <c r="F22" s="1">
        <v>4.0531199999999999E-6</v>
      </c>
    </row>
    <row r="23" spans="1:6" x14ac:dyDescent="0.2">
      <c r="A23" t="s">
        <v>12</v>
      </c>
      <c r="B23">
        <v>0</v>
      </c>
      <c r="C23">
        <v>0</v>
      </c>
      <c r="D23" t="s">
        <v>14</v>
      </c>
      <c r="E23" s="1">
        <v>5.9604599999999997E-6</v>
      </c>
      <c r="F23" s="1">
        <v>5.0067900000000002E-6</v>
      </c>
    </row>
    <row r="24" spans="1:6" x14ac:dyDescent="0.2">
      <c r="A24" t="s">
        <v>12</v>
      </c>
      <c r="B24">
        <v>0</v>
      </c>
      <c r="C24">
        <v>0</v>
      </c>
      <c r="D24" t="s">
        <v>13</v>
      </c>
      <c r="E24" s="1">
        <v>7.1525599999999997E-6</v>
      </c>
      <c r="F24" s="1">
        <v>4.0531199999999999E-6</v>
      </c>
    </row>
    <row r="25" spans="1:6" x14ac:dyDescent="0.2">
      <c r="A25" t="s">
        <v>12</v>
      </c>
      <c r="B25">
        <v>0</v>
      </c>
      <c r="C25">
        <v>0</v>
      </c>
      <c r="D25" t="s">
        <v>14</v>
      </c>
      <c r="E25" s="1">
        <v>6.9141399999999998E-6</v>
      </c>
      <c r="F25" s="1">
        <v>5.0067900000000002E-6</v>
      </c>
    </row>
    <row r="26" spans="1:6" x14ac:dyDescent="0.2">
      <c r="A26" t="s">
        <v>12</v>
      </c>
      <c r="B26">
        <v>1</v>
      </c>
      <c r="C26">
        <v>80</v>
      </c>
      <c r="D26" t="s">
        <v>13</v>
      </c>
      <c r="E26" s="1">
        <v>3.6001199999999997E-5</v>
      </c>
      <c r="F26" s="1">
        <v>2.2888199999999999E-5</v>
      </c>
    </row>
    <row r="27" spans="1:6" x14ac:dyDescent="0.2">
      <c r="A27" t="s">
        <v>12</v>
      </c>
      <c r="B27">
        <v>1</v>
      </c>
      <c r="C27">
        <v>80</v>
      </c>
      <c r="D27" t="s">
        <v>14</v>
      </c>
      <c r="E27" s="1">
        <v>3.7908599999999998E-5</v>
      </c>
      <c r="F27" s="1">
        <v>2.2888199999999999E-5</v>
      </c>
    </row>
    <row r="28" spans="1:6" x14ac:dyDescent="0.2">
      <c r="A28" t="s">
        <v>12</v>
      </c>
      <c r="B28">
        <v>1</v>
      </c>
      <c r="C28">
        <v>80</v>
      </c>
      <c r="D28" t="s">
        <v>22</v>
      </c>
      <c r="E28" s="1">
        <v>3.5047499999999999E-5</v>
      </c>
      <c r="F28" s="1">
        <v>2.31266E-5</v>
      </c>
    </row>
    <row r="29" spans="1:6" x14ac:dyDescent="0.2">
      <c r="A29" t="s">
        <v>12</v>
      </c>
      <c r="B29">
        <v>1</v>
      </c>
      <c r="C29">
        <v>80</v>
      </c>
      <c r="D29" t="s">
        <v>23</v>
      </c>
      <c r="E29" s="1">
        <v>3.3855400000000001E-5</v>
      </c>
      <c r="F29" s="1">
        <v>2.2888199999999999E-5</v>
      </c>
    </row>
    <row r="30" spans="1:6" x14ac:dyDescent="0.2">
      <c r="A30" t="s">
        <v>12</v>
      </c>
      <c r="B30">
        <v>1</v>
      </c>
      <c r="C30">
        <v>80</v>
      </c>
      <c r="D30" t="s">
        <v>24</v>
      </c>
      <c r="E30" s="1">
        <v>6.9141399999999998E-6</v>
      </c>
      <c r="F30" s="1">
        <v>5.0067900000000002E-6</v>
      </c>
    </row>
    <row r="31" spans="1:6" x14ac:dyDescent="0.2">
      <c r="A31" t="s">
        <v>12</v>
      </c>
      <c r="B31">
        <v>1</v>
      </c>
      <c r="C31">
        <v>80</v>
      </c>
      <c r="D31" t="s">
        <v>13</v>
      </c>
      <c r="E31" s="1">
        <v>3.6001199999999997E-5</v>
      </c>
      <c r="F31" s="1">
        <v>2.2172899999999999E-5</v>
      </c>
    </row>
    <row r="32" spans="1:6" x14ac:dyDescent="0.2">
      <c r="A32" t="s">
        <v>12</v>
      </c>
      <c r="B32">
        <v>1</v>
      </c>
      <c r="C32">
        <v>80</v>
      </c>
      <c r="D32" t="s">
        <v>14</v>
      </c>
      <c r="E32" s="1">
        <v>3.4093900000000002E-5</v>
      </c>
      <c r="F32" s="1">
        <v>2.0980800000000001E-5</v>
      </c>
    </row>
    <row r="33" spans="1:6" x14ac:dyDescent="0.2">
      <c r="A33" t="s">
        <v>12</v>
      </c>
      <c r="B33">
        <v>1</v>
      </c>
      <c r="C33">
        <v>80</v>
      </c>
      <c r="D33" t="s">
        <v>22</v>
      </c>
      <c r="E33" s="1">
        <v>3.6001199999999997E-5</v>
      </c>
      <c r="F33" s="1">
        <v>2.1934500000000001E-5</v>
      </c>
    </row>
    <row r="34" spans="1:6" x14ac:dyDescent="0.2">
      <c r="A34" t="s">
        <v>12</v>
      </c>
      <c r="B34">
        <v>1</v>
      </c>
      <c r="C34">
        <v>80</v>
      </c>
      <c r="D34" t="s">
        <v>23</v>
      </c>
      <c r="E34" s="1">
        <v>3.5047499999999999E-5</v>
      </c>
      <c r="F34" s="1">
        <v>2.1934500000000001E-5</v>
      </c>
    </row>
    <row r="35" spans="1:6" x14ac:dyDescent="0.2">
      <c r="A35" t="s">
        <v>12</v>
      </c>
      <c r="B35">
        <v>1</v>
      </c>
      <c r="C35">
        <v>80</v>
      </c>
      <c r="D35" t="s">
        <v>24</v>
      </c>
      <c r="E35" s="1">
        <v>6.9141399999999998E-6</v>
      </c>
      <c r="F35" s="1">
        <v>5.0067900000000002E-6</v>
      </c>
    </row>
    <row r="36" spans="1:6" x14ac:dyDescent="0.2">
      <c r="A36" t="s">
        <v>12</v>
      </c>
      <c r="B36">
        <v>1</v>
      </c>
      <c r="C36">
        <v>80</v>
      </c>
      <c r="D36" t="s">
        <v>13</v>
      </c>
      <c r="E36" s="1">
        <v>3.6001199999999997E-5</v>
      </c>
      <c r="F36" s="1">
        <v>2.1934500000000001E-5</v>
      </c>
    </row>
    <row r="37" spans="1:6" x14ac:dyDescent="0.2">
      <c r="A37" t="s">
        <v>12</v>
      </c>
      <c r="B37">
        <v>1</v>
      </c>
      <c r="C37">
        <v>80</v>
      </c>
      <c r="D37" t="s">
        <v>14</v>
      </c>
      <c r="E37" s="1">
        <v>3.6001199999999997E-5</v>
      </c>
      <c r="F37" s="1">
        <v>2.1934500000000001E-5</v>
      </c>
    </row>
    <row r="38" spans="1:6" x14ac:dyDescent="0.2">
      <c r="A38" t="s">
        <v>12</v>
      </c>
      <c r="B38">
        <v>1</v>
      </c>
      <c r="C38">
        <v>80</v>
      </c>
      <c r="D38" t="s">
        <v>22</v>
      </c>
      <c r="E38" s="1">
        <v>3.4809099999999998E-5</v>
      </c>
      <c r="F38" s="1">
        <v>2.31266E-5</v>
      </c>
    </row>
    <row r="39" spans="1:6" x14ac:dyDescent="0.2">
      <c r="A39" t="s">
        <v>12</v>
      </c>
      <c r="B39">
        <v>1</v>
      </c>
      <c r="C39">
        <v>80</v>
      </c>
      <c r="D39" t="s">
        <v>23</v>
      </c>
      <c r="E39" s="1">
        <v>3.5047499999999999E-5</v>
      </c>
      <c r="F39" s="1">
        <v>2.31266E-5</v>
      </c>
    </row>
    <row r="40" spans="1:6" x14ac:dyDescent="0.2">
      <c r="A40" t="s">
        <v>12</v>
      </c>
      <c r="B40">
        <v>1</v>
      </c>
      <c r="C40">
        <v>80</v>
      </c>
      <c r="D40" t="s">
        <v>24</v>
      </c>
      <c r="E40" s="1">
        <v>6.9141399999999998E-6</v>
      </c>
      <c r="F40" s="1">
        <v>5.0067900000000002E-6</v>
      </c>
    </row>
    <row r="41" spans="1:6" x14ac:dyDescent="0.2">
      <c r="A41" t="s">
        <v>12</v>
      </c>
      <c r="B41">
        <v>1</v>
      </c>
      <c r="C41">
        <v>80</v>
      </c>
      <c r="D41" t="s">
        <v>13</v>
      </c>
      <c r="E41" s="1">
        <v>3.4093900000000002E-5</v>
      </c>
      <c r="F41" s="1">
        <v>2.0980800000000001E-5</v>
      </c>
    </row>
    <row r="42" spans="1:6" x14ac:dyDescent="0.2">
      <c r="A42" t="s">
        <v>12</v>
      </c>
      <c r="B42">
        <v>1</v>
      </c>
      <c r="C42">
        <v>80</v>
      </c>
      <c r="D42" t="s">
        <v>14</v>
      </c>
      <c r="E42" s="1">
        <v>3.3855400000000001E-5</v>
      </c>
      <c r="F42" s="1">
        <v>2.2172899999999999E-5</v>
      </c>
    </row>
    <row r="43" spans="1:6" x14ac:dyDescent="0.2">
      <c r="A43" t="s">
        <v>12</v>
      </c>
      <c r="B43">
        <v>1</v>
      </c>
      <c r="C43">
        <v>80</v>
      </c>
      <c r="D43" t="s">
        <v>22</v>
      </c>
      <c r="E43" s="1">
        <v>3.5047499999999999E-5</v>
      </c>
      <c r="F43" s="1">
        <v>6.9141399999999995E-5</v>
      </c>
    </row>
    <row r="44" spans="1:6" x14ac:dyDescent="0.2">
      <c r="A44" t="s">
        <v>12</v>
      </c>
      <c r="B44">
        <v>1</v>
      </c>
      <c r="C44">
        <v>80</v>
      </c>
      <c r="D44" t="s">
        <v>23</v>
      </c>
      <c r="E44" s="1">
        <v>3.6001199999999997E-5</v>
      </c>
      <c r="F44" s="1">
        <v>2.2888199999999999E-5</v>
      </c>
    </row>
    <row r="45" spans="1:6" x14ac:dyDescent="0.2">
      <c r="A45" t="s">
        <v>12</v>
      </c>
      <c r="B45">
        <v>1</v>
      </c>
      <c r="C45">
        <v>80</v>
      </c>
      <c r="D45" t="s">
        <v>24</v>
      </c>
      <c r="E45" s="1">
        <v>6.9141399999999998E-6</v>
      </c>
      <c r="F45" s="1">
        <v>5.0067900000000002E-6</v>
      </c>
    </row>
    <row r="46" spans="1:6" x14ac:dyDescent="0.2">
      <c r="A46" t="s">
        <v>12</v>
      </c>
      <c r="B46">
        <v>1</v>
      </c>
      <c r="C46">
        <v>80</v>
      </c>
      <c r="D46" t="s">
        <v>13</v>
      </c>
      <c r="E46" s="1">
        <v>4.3869000000000003E-5</v>
      </c>
      <c r="F46" s="1">
        <v>2.2172899999999999E-5</v>
      </c>
    </row>
    <row r="47" spans="1:6" x14ac:dyDescent="0.2">
      <c r="A47" t="s">
        <v>12</v>
      </c>
      <c r="B47">
        <v>1</v>
      </c>
      <c r="C47">
        <v>80</v>
      </c>
      <c r="D47" t="s">
        <v>14</v>
      </c>
      <c r="E47" s="1">
        <v>3.2901799999999997E-5</v>
      </c>
      <c r="F47" s="1">
        <v>2.2172899999999999E-5</v>
      </c>
    </row>
    <row r="48" spans="1:6" x14ac:dyDescent="0.2">
      <c r="A48" t="s">
        <v>12</v>
      </c>
      <c r="B48">
        <v>1</v>
      </c>
      <c r="C48">
        <v>80</v>
      </c>
      <c r="D48" t="s">
        <v>22</v>
      </c>
      <c r="E48" s="1">
        <v>3.6001199999999997E-5</v>
      </c>
      <c r="F48" s="1">
        <v>2.2888199999999999E-5</v>
      </c>
    </row>
    <row r="49" spans="1:6" x14ac:dyDescent="0.2">
      <c r="A49" t="s">
        <v>12</v>
      </c>
      <c r="B49">
        <v>1</v>
      </c>
      <c r="C49">
        <v>80</v>
      </c>
      <c r="D49" t="s">
        <v>23</v>
      </c>
      <c r="E49" s="1">
        <v>3.4093900000000002E-5</v>
      </c>
      <c r="F49" s="1">
        <v>2.38419E-5</v>
      </c>
    </row>
    <row r="50" spans="1:6" x14ac:dyDescent="0.2">
      <c r="A50" t="s">
        <v>12</v>
      </c>
      <c r="B50">
        <v>1</v>
      </c>
      <c r="C50">
        <v>80</v>
      </c>
      <c r="D50" t="s">
        <v>24</v>
      </c>
      <c r="E50" s="1">
        <v>6.1988800000000004E-6</v>
      </c>
      <c r="F50" s="1">
        <v>5.0067900000000002E-6</v>
      </c>
    </row>
    <row r="51" spans="1:6" x14ac:dyDescent="0.2">
      <c r="A51" t="s">
        <v>12</v>
      </c>
      <c r="B51">
        <v>2</v>
      </c>
      <c r="C51">
        <v>1509</v>
      </c>
      <c r="D51" t="s">
        <v>13</v>
      </c>
      <c r="E51" s="1">
        <v>3.19481E-5</v>
      </c>
      <c r="F51" s="1">
        <v>2.31266E-5</v>
      </c>
    </row>
    <row r="52" spans="1:6" x14ac:dyDescent="0.2">
      <c r="A52" t="s">
        <v>12</v>
      </c>
      <c r="B52">
        <v>2</v>
      </c>
      <c r="C52">
        <v>1509</v>
      </c>
      <c r="D52" t="s">
        <v>14</v>
      </c>
      <c r="E52" s="1">
        <v>3.9100600000000003E-5</v>
      </c>
      <c r="F52" s="1">
        <v>2.2888199999999999E-5</v>
      </c>
    </row>
    <row r="53" spans="1:6" x14ac:dyDescent="0.2">
      <c r="A53" t="s">
        <v>12</v>
      </c>
      <c r="B53">
        <v>2</v>
      </c>
      <c r="C53">
        <v>1509</v>
      </c>
      <c r="D53" t="s">
        <v>25</v>
      </c>
      <c r="E53" s="1">
        <v>2.9802300000000001E-5</v>
      </c>
      <c r="F53" s="1">
        <v>2.40803E-5</v>
      </c>
    </row>
    <row r="54" spans="1:6" x14ac:dyDescent="0.2">
      <c r="A54" t="s">
        <v>12</v>
      </c>
      <c r="B54">
        <v>2</v>
      </c>
      <c r="C54">
        <v>1509</v>
      </c>
      <c r="D54" t="s">
        <v>26</v>
      </c>
      <c r="E54">
        <v>8.3994899999999999E-4</v>
      </c>
      <c r="F54" s="1">
        <v>5.1975299999999997E-5</v>
      </c>
    </row>
    <row r="55" spans="1:6" x14ac:dyDescent="0.2">
      <c r="A55" t="s">
        <v>12</v>
      </c>
      <c r="B55">
        <v>2</v>
      </c>
      <c r="C55">
        <v>1509</v>
      </c>
      <c r="D55" t="s">
        <v>27</v>
      </c>
      <c r="E55" s="1">
        <v>5.9604599999999997E-6</v>
      </c>
      <c r="F55" s="1">
        <v>5.0067900000000002E-6</v>
      </c>
    </row>
    <row r="56" spans="1:6" x14ac:dyDescent="0.2">
      <c r="A56" t="s">
        <v>12</v>
      </c>
      <c r="B56">
        <v>2</v>
      </c>
      <c r="C56">
        <v>1509</v>
      </c>
      <c r="D56" t="s">
        <v>13</v>
      </c>
      <c r="E56" s="1">
        <v>2.8133400000000001E-5</v>
      </c>
      <c r="F56" s="1">
        <v>2.40803E-5</v>
      </c>
    </row>
    <row r="57" spans="1:6" x14ac:dyDescent="0.2">
      <c r="A57" t="s">
        <v>12</v>
      </c>
      <c r="B57">
        <v>2</v>
      </c>
      <c r="C57">
        <v>1509</v>
      </c>
      <c r="D57" t="s">
        <v>14</v>
      </c>
      <c r="E57" s="1">
        <v>2.6941299999999999E-5</v>
      </c>
      <c r="F57" s="1">
        <v>2.40803E-5</v>
      </c>
    </row>
    <row r="58" spans="1:6" x14ac:dyDescent="0.2">
      <c r="A58" t="s">
        <v>12</v>
      </c>
      <c r="B58">
        <v>2</v>
      </c>
      <c r="C58">
        <v>1509</v>
      </c>
      <c r="D58" t="s">
        <v>25</v>
      </c>
      <c r="E58" s="1">
        <v>2.88486E-5</v>
      </c>
      <c r="F58" s="1">
        <v>2.7895E-5</v>
      </c>
    </row>
    <row r="59" spans="1:6" x14ac:dyDescent="0.2">
      <c r="A59" t="s">
        <v>12</v>
      </c>
      <c r="B59">
        <v>2</v>
      </c>
      <c r="C59">
        <v>1509</v>
      </c>
      <c r="D59" t="s">
        <v>26</v>
      </c>
      <c r="E59" s="1">
        <v>2.8133400000000001E-5</v>
      </c>
      <c r="F59" s="1">
        <v>2.40803E-5</v>
      </c>
    </row>
    <row r="60" spans="1:6" x14ac:dyDescent="0.2">
      <c r="A60" t="s">
        <v>12</v>
      </c>
      <c r="B60">
        <v>2</v>
      </c>
      <c r="C60">
        <v>1509</v>
      </c>
      <c r="D60" t="s">
        <v>27</v>
      </c>
      <c r="E60" s="1">
        <v>5.9604599999999997E-6</v>
      </c>
      <c r="F60" s="1">
        <v>5.0067900000000002E-6</v>
      </c>
    </row>
    <row r="61" spans="1:6" x14ac:dyDescent="0.2">
      <c r="A61" t="s">
        <v>12</v>
      </c>
      <c r="B61">
        <v>2</v>
      </c>
      <c r="C61">
        <v>1509</v>
      </c>
      <c r="D61" t="s">
        <v>13</v>
      </c>
      <c r="E61" s="1">
        <v>9.9897399999999997E-5</v>
      </c>
      <c r="F61" s="1">
        <v>2.40803E-5</v>
      </c>
    </row>
    <row r="62" spans="1:6" x14ac:dyDescent="0.2">
      <c r="A62" t="s">
        <v>12</v>
      </c>
      <c r="B62">
        <v>2</v>
      </c>
      <c r="C62">
        <v>1509</v>
      </c>
      <c r="D62" t="s">
        <v>14</v>
      </c>
      <c r="E62" s="1">
        <v>3.5047499999999999E-5</v>
      </c>
      <c r="F62" s="1">
        <v>2.40803E-5</v>
      </c>
    </row>
    <row r="63" spans="1:6" x14ac:dyDescent="0.2">
      <c r="A63" t="s">
        <v>12</v>
      </c>
      <c r="B63">
        <v>2</v>
      </c>
      <c r="C63">
        <v>1509</v>
      </c>
      <c r="D63" t="s">
        <v>25</v>
      </c>
      <c r="E63" s="1">
        <v>3.0040699999999999E-5</v>
      </c>
      <c r="F63" s="1">
        <v>2.40803E-5</v>
      </c>
    </row>
    <row r="64" spans="1:6" x14ac:dyDescent="0.2">
      <c r="A64" t="s">
        <v>12</v>
      </c>
      <c r="B64">
        <v>2</v>
      </c>
      <c r="C64">
        <v>1509</v>
      </c>
      <c r="D64" t="s">
        <v>26</v>
      </c>
      <c r="E64" s="1">
        <v>2.9087100000000001E-5</v>
      </c>
      <c r="F64" s="1">
        <v>2.38419E-5</v>
      </c>
    </row>
    <row r="65" spans="1:6" x14ac:dyDescent="0.2">
      <c r="A65" t="s">
        <v>12</v>
      </c>
      <c r="B65">
        <v>2</v>
      </c>
      <c r="C65">
        <v>1509</v>
      </c>
      <c r="D65" t="s">
        <v>27</v>
      </c>
      <c r="E65" s="1">
        <v>5.9604599999999997E-6</v>
      </c>
      <c r="F65" s="1">
        <v>5.0067900000000002E-6</v>
      </c>
    </row>
    <row r="66" spans="1:6" x14ac:dyDescent="0.2">
      <c r="A66" t="s">
        <v>12</v>
      </c>
      <c r="B66">
        <v>2</v>
      </c>
      <c r="C66">
        <v>1509</v>
      </c>
      <c r="D66" t="s">
        <v>13</v>
      </c>
      <c r="E66" s="1">
        <v>3.3140199999999998E-5</v>
      </c>
      <c r="F66" s="1">
        <v>2.31266E-5</v>
      </c>
    </row>
    <row r="67" spans="1:6" x14ac:dyDescent="0.2">
      <c r="A67" t="s">
        <v>12</v>
      </c>
      <c r="B67">
        <v>2</v>
      </c>
      <c r="C67">
        <v>1509</v>
      </c>
      <c r="D67" t="s">
        <v>14</v>
      </c>
      <c r="E67" s="1">
        <v>4.2915299999999999E-5</v>
      </c>
      <c r="F67" s="1">
        <v>2.2888199999999999E-5</v>
      </c>
    </row>
    <row r="68" spans="1:6" x14ac:dyDescent="0.2">
      <c r="A68" t="s">
        <v>12</v>
      </c>
      <c r="B68">
        <v>2</v>
      </c>
      <c r="C68">
        <v>1509</v>
      </c>
      <c r="D68" t="s">
        <v>25</v>
      </c>
      <c r="E68" s="1">
        <v>2.9087100000000001E-5</v>
      </c>
      <c r="F68" s="1">
        <v>2.5034000000000001E-5</v>
      </c>
    </row>
    <row r="69" spans="1:6" x14ac:dyDescent="0.2">
      <c r="A69" t="s">
        <v>12</v>
      </c>
      <c r="B69">
        <v>2</v>
      </c>
      <c r="C69">
        <v>1509</v>
      </c>
      <c r="D69" t="s">
        <v>26</v>
      </c>
      <c r="E69" s="1">
        <v>2.88486E-5</v>
      </c>
      <c r="F69" s="1">
        <v>2.38419E-5</v>
      </c>
    </row>
    <row r="70" spans="1:6" x14ac:dyDescent="0.2">
      <c r="A70" t="s">
        <v>12</v>
      </c>
      <c r="B70">
        <v>2</v>
      </c>
      <c r="C70">
        <v>1509</v>
      </c>
      <c r="D70" t="s">
        <v>27</v>
      </c>
      <c r="E70" s="1">
        <v>5.9604599999999997E-6</v>
      </c>
      <c r="F70" s="1">
        <v>5.9604599999999997E-6</v>
      </c>
    </row>
    <row r="71" spans="1:6" x14ac:dyDescent="0.2">
      <c r="A71" t="s">
        <v>12</v>
      </c>
      <c r="B71">
        <v>2</v>
      </c>
      <c r="C71">
        <v>1509</v>
      </c>
      <c r="D71" t="s">
        <v>13</v>
      </c>
      <c r="E71" s="1">
        <v>4.3869000000000003E-5</v>
      </c>
      <c r="F71" s="1">
        <v>2.5034000000000001E-5</v>
      </c>
    </row>
    <row r="72" spans="1:6" x14ac:dyDescent="0.2">
      <c r="A72" t="s">
        <v>12</v>
      </c>
      <c r="B72">
        <v>2</v>
      </c>
      <c r="C72">
        <v>1509</v>
      </c>
      <c r="D72" t="s">
        <v>14</v>
      </c>
      <c r="E72" s="1">
        <v>3.6001199999999997E-5</v>
      </c>
      <c r="F72" s="1">
        <v>2.40803E-5</v>
      </c>
    </row>
    <row r="73" spans="1:6" x14ac:dyDescent="0.2">
      <c r="A73" t="s">
        <v>12</v>
      </c>
      <c r="B73">
        <v>2</v>
      </c>
      <c r="C73">
        <v>1509</v>
      </c>
      <c r="D73" t="s">
        <v>25</v>
      </c>
      <c r="E73" s="1">
        <v>3.0040699999999999E-5</v>
      </c>
      <c r="F73" s="1">
        <v>2.31266E-5</v>
      </c>
    </row>
    <row r="74" spans="1:6" x14ac:dyDescent="0.2">
      <c r="A74" t="s">
        <v>12</v>
      </c>
      <c r="B74">
        <v>2</v>
      </c>
      <c r="C74">
        <v>1509</v>
      </c>
      <c r="D74" t="s">
        <v>26</v>
      </c>
      <c r="E74" s="1">
        <v>2.8133400000000001E-5</v>
      </c>
      <c r="F74" s="1">
        <v>2.40803E-5</v>
      </c>
    </row>
    <row r="75" spans="1:6" x14ac:dyDescent="0.2">
      <c r="A75" t="s">
        <v>12</v>
      </c>
      <c r="B75">
        <v>2</v>
      </c>
      <c r="C75">
        <v>1509</v>
      </c>
      <c r="D75" t="s">
        <v>27</v>
      </c>
      <c r="E75" s="1">
        <v>6.1988800000000004E-6</v>
      </c>
      <c r="F75" s="1">
        <v>5.0067900000000002E-6</v>
      </c>
    </row>
    <row r="76" spans="1:6" x14ac:dyDescent="0.2">
      <c r="A76" t="s">
        <v>12</v>
      </c>
      <c r="B76">
        <v>3</v>
      </c>
      <c r="C76">
        <v>8045</v>
      </c>
      <c r="D76" t="s">
        <v>13</v>
      </c>
      <c r="E76" s="1">
        <v>2.6941299999999999E-5</v>
      </c>
      <c r="F76" s="1">
        <v>2.31266E-5</v>
      </c>
    </row>
    <row r="77" spans="1:6" x14ac:dyDescent="0.2">
      <c r="A77" t="s">
        <v>12</v>
      </c>
      <c r="B77">
        <v>3</v>
      </c>
      <c r="C77">
        <v>8045</v>
      </c>
      <c r="D77" t="s">
        <v>14</v>
      </c>
      <c r="E77" s="1">
        <v>2.5987599999999998E-5</v>
      </c>
      <c r="F77" s="1">
        <v>2.31266E-5</v>
      </c>
    </row>
    <row r="78" spans="1:6" x14ac:dyDescent="0.2">
      <c r="A78" t="s">
        <v>12</v>
      </c>
      <c r="B78">
        <v>3</v>
      </c>
      <c r="C78">
        <v>8045</v>
      </c>
      <c r="D78" t="s">
        <v>28</v>
      </c>
      <c r="E78" s="1">
        <v>2.5987599999999998E-5</v>
      </c>
      <c r="F78" s="1">
        <v>2.38419E-5</v>
      </c>
    </row>
    <row r="79" spans="1:6" x14ac:dyDescent="0.2">
      <c r="A79" t="s">
        <v>12</v>
      </c>
      <c r="B79">
        <v>3</v>
      </c>
      <c r="C79">
        <v>8045</v>
      </c>
      <c r="D79" t="s">
        <v>29</v>
      </c>
      <c r="E79" s="1">
        <v>2.5034000000000001E-5</v>
      </c>
      <c r="F79" s="1">
        <v>2.2888199999999999E-5</v>
      </c>
    </row>
    <row r="80" spans="1:6" x14ac:dyDescent="0.2">
      <c r="A80" t="s">
        <v>12</v>
      </c>
      <c r="B80">
        <v>3</v>
      </c>
      <c r="C80">
        <v>8045</v>
      </c>
      <c r="D80" t="s">
        <v>30</v>
      </c>
      <c r="E80" s="1">
        <v>5.0067900000000002E-6</v>
      </c>
      <c r="F80" s="1">
        <v>5.0067900000000002E-6</v>
      </c>
    </row>
    <row r="81" spans="1:6" x14ac:dyDescent="0.2">
      <c r="A81" t="s">
        <v>12</v>
      </c>
      <c r="B81">
        <v>3</v>
      </c>
      <c r="C81">
        <v>8045</v>
      </c>
      <c r="D81" t="s">
        <v>13</v>
      </c>
      <c r="E81" s="1">
        <v>2.5987599999999998E-5</v>
      </c>
      <c r="F81" s="1">
        <v>2.31266E-5</v>
      </c>
    </row>
    <row r="82" spans="1:6" x14ac:dyDescent="0.2">
      <c r="A82" t="s">
        <v>12</v>
      </c>
      <c r="B82">
        <v>3</v>
      </c>
      <c r="C82">
        <v>8045</v>
      </c>
      <c r="D82" t="s">
        <v>14</v>
      </c>
      <c r="E82" s="1">
        <v>2.5034000000000001E-5</v>
      </c>
      <c r="F82" s="1">
        <v>2.5034000000000001E-5</v>
      </c>
    </row>
    <row r="83" spans="1:6" x14ac:dyDescent="0.2">
      <c r="A83" t="s">
        <v>12</v>
      </c>
      <c r="B83">
        <v>3</v>
      </c>
      <c r="C83">
        <v>8045</v>
      </c>
      <c r="D83" t="s">
        <v>28</v>
      </c>
      <c r="E83" s="1">
        <v>2.5034000000000001E-5</v>
      </c>
      <c r="F83" s="1">
        <v>2.2888199999999999E-5</v>
      </c>
    </row>
    <row r="84" spans="1:6" x14ac:dyDescent="0.2">
      <c r="A84" t="s">
        <v>12</v>
      </c>
      <c r="B84">
        <v>3</v>
      </c>
      <c r="C84">
        <v>8045</v>
      </c>
      <c r="D84" t="s">
        <v>29</v>
      </c>
      <c r="E84" s="1">
        <v>2.5034000000000001E-5</v>
      </c>
      <c r="F84" s="1">
        <v>2.31266E-5</v>
      </c>
    </row>
    <row r="85" spans="1:6" x14ac:dyDescent="0.2">
      <c r="A85" t="s">
        <v>12</v>
      </c>
      <c r="B85">
        <v>3</v>
      </c>
      <c r="C85">
        <v>8045</v>
      </c>
      <c r="D85" t="s">
        <v>30</v>
      </c>
      <c r="E85" s="1">
        <v>5.9604599999999997E-6</v>
      </c>
      <c r="F85" s="1">
        <v>4.7683700000000004E-6</v>
      </c>
    </row>
    <row r="86" spans="1:6" x14ac:dyDescent="0.2">
      <c r="A86" t="s">
        <v>12</v>
      </c>
      <c r="B86">
        <v>3</v>
      </c>
      <c r="C86">
        <v>8045</v>
      </c>
      <c r="D86" t="s">
        <v>13</v>
      </c>
      <c r="E86" s="1">
        <v>2.6941299999999999E-5</v>
      </c>
      <c r="F86" s="1">
        <v>2.40803E-5</v>
      </c>
    </row>
    <row r="87" spans="1:6" x14ac:dyDescent="0.2">
      <c r="A87" t="s">
        <v>12</v>
      </c>
      <c r="B87">
        <v>3</v>
      </c>
      <c r="C87">
        <v>8045</v>
      </c>
      <c r="D87" t="s">
        <v>14</v>
      </c>
      <c r="E87" s="1">
        <v>2.5987599999999998E-5</v>
      </c>
      <c r="F87" s="1">
        <v>2.40803E-5</v>
      </c>
    </row>
    <row r="88" spans="1:6" x14ac:dyDescent="0.2">
      <c r="A88" t="s">
        <v>12</v>
      </c>
      <c r="B88">
        <v>3</v>
      </c>
      <c r="C88">
        <v>8045</v>
      </c>
      <c r="D88" t="s">
        <v>28</v>
      </c>
      <c r="E88" s="1">
        <v>3.7908599999999998E-5</v>
      </c>
      <c r="F88" s="1">
        <v>2.40803E-5</v>
      </c>
    </row>
    <row r="89" spans="1:6" x14ac:dyDescent="0.2">
      <c r="A89" t="s">
        <v>12</v>
      </c>
      <c r="B89">
        <v>3</v>
      </c>
      <c r="C89">
        <v>8045</v>
      </c>
      <c r="D89" t="s">
        <v>29</v>
      </c>
      <c r="E89" s="1">
        <v>6.8903000000000001E-5</v>
      </c>
      <c r="F89" s="1">
        <v>2.40803E-5</v>
      </c>
    </row>
    <row r="90" spans="1:6" x14ac:dyDescent="0.2">
      <c r="A90" t="s">
        <v>12</v>
      </c>
      <c r="B90">
        <v>3</v>
      </c>
      <c r="C90">
        <v>8045</v>
      </c>
      <c r="D90" t="s">
        <v>30</v>
      </c>
      <c r="E90" s="1">
        <v>1.00136E-5</v>
      </c>
      <c r="F90" s="1">
        <v>5.0067900000000002E-6</v>
      </c>
    </row>
    <row r="91" spans="1:6" x14ac:dyDescent="0.2">
      <c r="A91" t="s">
        <v>12</v>
      </c>
      <c r="B91">
        <v>3</v>
      </c>
      <c r="C91">
        <v>8045</v>
      </c>
      <c r="D91" t="s">
        <v>13</v>
      </c>
      <c r="E91" s="1">
        <v>3.2901799999999997E-5</v>
      </c>
      <c r="F91" s="1">
        <v>2.2888199999999999E-5</v>
      </c>
    </row>
    <row r="92" spans="1:6" x14ac:dyDescent="0.2">
      <c r="A92" t="s">
        <v>12</v>
      </c>
      <c r="B92">
        <v>3</v>
      </c>
      <c r="C92">
        <v>8045</v>
      </c>
      <c r="D92" t="s">
        <v>14</v>
      </c>
      <c r="E92" s="1">
        <v>3.19481E-5</v>
      </c>
      <c r="F92" s="1">
        <v>2.38419E-5</v>
      </c>
    </row>
    <row r="93" spans="1:6" x14ac:dyDescent="0.2">
      <c r="A93" t="s">
        <v>12</v>
      </c>
      <c r="B93">
        <v>3</v>
      </c>
      <c r="C93">
        <v>8045</v>
      </c>
      <c r="D93" t="s">
        <v>28</v>
      </c>
      <c r="E93" s="1">
        <v>3.7908599999999998E-5</v>
      </c>
      <c r="F93" s="1">
        <v>2.40803E-5</v>
      </c>
    </row>
    <row r="94" spans="1:6" x14ac:dyDescent="0.2">
      <c r="A94" t="s">
        <v>12</v>
      </c>
      <c r="B94">
        <v>3</v>
      </c>
      <c r="C94">
        <v>8045</v>
      </c>
      <c r="D94" t="s">
        <v>29</v>
      </c>
      <c r="E94" s="1">
        <v>3.6001199999999997E-5</v>
      </c>
      <c r="F94" s="1">
        <v>2.2888199999999999E-5</v>
      </c>
    </row>
    <row r="95" spans="1:6" x14ac:dyDescent="0.2">
      <c r="A95" t="s">
        <v>12</v>
      </c>
      <c r="B95">
        <v>3</v>
      </c>
      <c r="C95">
        <v>8045</v>
      </c>
      <c r="D95" t="s">
        <v>30</v>
      </c>
      <c r="E95" s="1">
        <v>5.9604599999999997E-6</v>
      </c>
      <c r="F95" s="1">
        <v>5.0067900000000002E-6</v>
      </c>
    </row>
    <row r="96" spans="1:6" x14ac:dyDescent="0.2">
      <c r="A96" t="s">
        <v>12</v>
      </c>
      <c r="B96">
        <v>3</v>
      </c>
      <c r="C96">
        <v>8045</v>
      </c>
      <c r="D96" t="s">
        <v>13</v>
      </c>
      <c r="E96" s="1">
        <v>6.7949300000000003E-5</v>
      </c>
      <c r="F96" s="1">
        <v>3.0040699999999999E-5</v>
      </c>
    </row>
    <row r="97" spans="1:6" x14ac:dyDescent="0.2">
      <c r="A97" t="s">
        <v>12</v>
      </c>
      <c r="B97">
        <v>3</v>
      </c>
      <c r="C97">
        <v>8045</v>
      </c>
      <c r="D97" t="s">
        <v>14</v>
      </c>
      <c r="E97">
        <v>1.00136E-4</v>
      </c>
      <c r="F97" s="1">
        <v>3.0040699999999999E-5</v>
      </c>
    </row>
    <row r="98" spans="1:6" x14ac:dyDescent="0.2">
      <c r="A98" t="s">
        <v>12</v>
      </c>
      <c r="B98">
        <v>3</v>
      </c>
      <c r="C98">
        <v>8045</v>
      </c>
      <c r="D98" t="s">
        <v>28</v>
      </c>
      <c r="E98" s="1">
        <v>5.60284E-5</v>
      </c>
      <c r="F98" s="1">
        <v>2.6941299999999999E-5</v>
      </c>
    </row>
    <row r="99" spans="1:6" x14ac:dyDescent="0.2">
      <c r="A99" t="s">
        <v>12</v>
      </c>
      <c r="B99">
        <v>3</v>
      </c>
      <c r="C99">
        <v>8045</v>
      </c>
      <c r="D99" t="s">
        <v>29</v>
      </c>
      <c r="E99" s="1">
        <v>2.5987599999999998E-5</v>
      </c>
      <c r="F99" s="1">
        <v>2.2888199999999999E-5</v>
      </c>
    </row>
    <row r="100" spans="1:6" x14ac:dyDescent="0.2">
      <c r="A100" t="s">
        <v>12</v>
      </c>
      <c r="B100">
        <v>3</v>
      </c>
      <c r="C100">
        <v>8045</v>
      </c>
      <c r="D100" t="s">
        <v>30</v>
      </c>
      <c r="E100" s="1">
        <v>5.0067900000000002E-6</v>
      </c>
      <c r="F100" s="1">
        <v>5.9604599999999997E-6</v>
      </c>
    </row>
    <row r="101" spans="1:6" x14ac:dyDescent="0.2">
      <c r="A101" t="s">
        <v>12</v>
      </c>
      <c r="B101">
        <v>4</v>
      </c>
      <c r="C101">
        <v>41854</v>
      </c>
      <c r="D101" t="s">
        <v>13</v>
      </c>
      <c r="E101" s="1">
        <v>2.5034000000000001E-5</v>
      </c>
      <c r="F101" s="1">
        <v>2.31266E-5</v>
      </c>
    </row>
    <row r="102" spans="1:6" x14ac:dyDescent="0.2">
      <c r="A102" t="s">
        <v>12</v>
      </c>
      <c r="B102">
        <v>4</v>
      </c>
      <c r="C102">
        <v>41854</v>
      </c>
      <c r="D102" t="s">
        <v>14</v>
      </c>
      <c r="E102" s="1">
        <v>2.40803E-5</v>
      </c>
      <c r="F102" s="1">
        <v>2.31266E-5</v>
      </c>
    </row>
    <row r="103" spans="1:6" x14ac:dyDescent="0.2">
      <c r="A103" t="s">
        <v>12</v>
      </c>
      <c r="B103">
        <v>4</v>
      </c>
      <c r="C103">
        <v>41854</v>
      </c>
      <c r="D103" t="s">
        <v>31</v>
      </c>
      <c r="E103" s="1">
        <v>2.5987599999999998E-5</v>
      </c>
      <c r="F103" s="1">
        <v>2.38419E-5</v>
      </c>
    </row>
    <row r="104" spans="1:6" x14ac:dyDescent="0.2">
      <c r="A104" t="s">
        <v>12</v>
      </c>
      <c r="B104">
        <v>4</v>
      </c>
      <c r="C104">
        <v>41854</v>
      </c>
      <c r="D104" t="s">
        <v>32</v>
      </c>
      <c r="E104" s="1">
        <v>2.5034000000000001E-5</v>
      </c>
      <c r="F104" s="1">
        <v>2.2888199999999999E-5</v>
      </c>
    </row>
    <row r="105" spans="1:6" x14ac:dyDescent="0.2">
      <c r="A105" t="s">
        <v>12</v>
      </c>
      <c r="B105">
        <v>4</v>
      </c>
      <c r="C105">
        <v>41854</v>
      </c>
      <c r="D105" t="s">
        <v>33</v>
      </c>
      <c r="E105" s="1">
        <v>5.0067900000000002E-6</v>
      </c>
      <c r="F105" s="1">
        <v>5.0067900000000002E-6</v>
      </c>
    </row>
    <row r="106" spans="1:6" x14ac:dyDescent="0.2">
      <c r="A106" t="s">
        <v>12</v>
      </c>
      <c r="B106">
        <v>4</v>
      </c>
      <c r="C106">
        <v>41854</v>
      </c>
      <c r="D106" t="s">
        <v>13</v>
      </c>
      <c r="E106" s="1">
        <v>2.5034000000000001E-5</v>
      </c>
      <c r="F106" s="1">
        <v>2.31266E-5</v>
      </c>
    </row>
    <row r="107" spans="1:6" x14ac:dyDescent="0.2">
      <c r="A107" t="s">
        <v>12</v>
      </c>
      <c r="B107">
        <v>4</v>
      </c>
      <c r="C107">
        <v>41854</v>
      </c>
      <c r="D107" t="s">
        <v>14</v>
      </c>
      <c r="E107" s="1">
        <v>2.40803E-5</v>
      </c>
      <c r="F107" s="1">
        <v>2.31266E-5</v>
      </c>
    </row>
    <row r="108" spans="1:6" x14ac:dyDescent="0.2">
      <c r="A108" t="s">
        <v>12</v>
      </c>
      <c r="B108">
        <v>4</v>
      </c>
      <c r="C108">
        <v>41854</v>
      </c>
      <c r="D108" t="s">
        <v>31</v>
      </c>
      <c r="E108" s="1">
        <v>5.8889399999999999E-5</v>
      </c>
      <c r="F108" s="1">
        <v>2.40803E-5</v>
      </c>
    </row>
    <row r="109" spans="1:6" x14ac:dyDescent="0.2">
      <c r="A109" t="s">
        <v>12</v>
      </c>
      <c r="B109">
        <v>4</v>
      </c>
      <c r="C109">
        <v>41854</v>
      </c>
      <c r="D109" t="s">
        <v>32</v>
      </c>
      <c r="E109" s="1">
        <v>4.4107399999999997E-5</v>
      </c>
      <c r="F109" s="1">
        <v>2.1934500000000001E-5</v>
      </c>
    </row>
    <row r="110" spans="1:6" x14ac:dyDescent="0.2">
      <c r="A110" t="s">
        <v>12</v>
      </c>
      <c r="B110">
        <v>4</v>
      </c>
      <c r="C110">
        <v>41854</v>
      </c>
      <c r="D110" t="s">
        <v>33</v>
      </c>
      <c r="E110" s="1">
        <v>4.7683700000000004E-6</v>
      </c>
      <c r="F110" s="1">
        <v>5.0067900000000002E-6</v>
      </c>
    </row>
    <row r="111" spans="1:6" x14ac:dyDescent="0.2">
      <c r="A111" t="s">
        <v>12</v>
      </c>
      <c r="B111">
        <v>4</v>
      </c>
      <c r="C111">
        <v>41854</v>
      </c>
      <c r="D111" t="s">
        <v>13</v>
      </c>
      <c r="E111" s="1">
        <v>2.71797E-5</v>
      </c>
      <c r="F111" s="1">
        <v>2.2888199999999999E-5</v>
      </c>
    </row>
    <row r="112" spans="1:6" x14ac:dyDescent="0.2">
      <c r="A112" t="s">
        <v>12</v>
      </c>
      <c r="B112">
        <v>4</v>
      </c>
      <c r="C112">
        <v>41854</v>
      </c>
      <c r="D112" t="s">
        <v>14</v>
      </c>
      <c r="E112" s="1">
        <v>3.5047499999999999E-5</v>
      </c>
      <c r="F112" s="1">
        <v>7.2956100000000004E-5</v>
      </c>
    </row>
    <row r="113" spans="1:6" x14ac:dyDescent="0.2">
      <c r="A113" t="s">
        <v>12</v>
      </c>
      <c r="B113">
        <v>4</v>
      </c>
      <c r="C113">
        <v>41854</v>
      </c>
      <c r="D113" t="s">
        <v>31</v>
      </c>
      <c r="E113" s="1">
        <v>2.5034000000000001E-5</v>
      </c>
      <c r="F113" s="1">
        <v>2.47955E-5</v>
      </c>
    </row>
    <row r="114" spans="1:6" x14ac:dyDescent="0.2">
      <c r="A114" t="s">
        <v>12</v>
      </c>
      <c r="B114">
        <v>4</v>
      </c>
      <c r="C114">
        <v>41854</v>
      </c>
      <c r="D114" t="s">
        <v>32</v>
      </c>
      <c r="E114">
        <v>1.1301E-4</v>
      </c>
      <c r="F114" s="1">
        <v>2.40803E-5</v>
      </c>
    </row>
    <row r="115" spans="1:6" x14ac:dyDescent="0.2">
      <c r="A115" t="s">
        <v>12</v>
      </c>
      <c r="B115">
        <v>4</v>
      </c>
      <c r="C115">
        <v>41854</v>
      </c>
      <c r="D115" t="s">
        <v>33</v>
      </c>
      <c r="E115" s="1">
        <v>6.9141399999999998E-6</v>
      </c>
      <c r="F115" s="1">
        <v>5.0067900000000002E-6</v>
      </c>
    </row>
    <row r="116" spans="1:6" x14ac:dyDescent="0.2">
      <c r="A116" t="s">
        <v>12</v>
      </c>
      <c r="B116">
        <v>4</v>
      </c>
      <c r="C116">
        <v>41854</v>
      </c>
      <c r="D116" t="s">
        <v>13</v>
      </c>
      <c r="E116" s="1">
        <v>3.2901799999999997E-5</v>
      </c>
      <c r="F116" s="1">
        <v>2.5034000000000001E-5</v>
      </c>
    </row>
    <row r="117" spans="1:6" x14ac:dyDescent="0.2">
      <c r="A117" t="s">
        <v>12</v>
      </c>
      <c r="B117">
        <v>4</v>
      </c>
      <c r="C117">
        <v>41854</v>
      </c>
      <c r="D117" t="s">
        <v>14</v>
      </c>
      <c r="E117" s="1">
        <v>2.7895E-5</v>
      </c>
      <c r="F117" s="1">
        <v>2.38419E-5</v>
      </c>
    </row>
    <row r="118" spans="1:6" x14ac:dyDescent="0.2">
      <c r="A118" t="s">
        <v>12</v>
      </c>
      <c r="B118">
        <v>4</v>
      </c>
      <c r="C118">
        <v>41854</v>
      </c>
      <c r="D118" t="s">
        <v>31</v>
      </c>
      <c r="E118" s="1">
        <v>2.5987599999999998E-5</v>
      </c>
      <c r="F118" s="1">
        <v>3.8146999999999999E-5</v>
      </c>
    </row>
    <row r="119" spans="1:6" x14ac:dyDescent="0.2">
      <c r="A119" t="s">
        <v>12</v>
      </c>
      <c r="B119">
        <v>4</v>
      </c>
      <c r="C119">
        <v>41854</v>
      </c>
      <c r="D119" t="s">
        <v>32</v>
      </c>
      <c r="E119" s="1">
        <v>2.5034000000000001E-5</v>
      </c>
      <c r="F119" s="1">
        <v>2.38419E-5</v>
      </c>
    </row>
    <row r="120" spans="1:6" x14ac:dyDescent="0.2">
      <c r="A120" t="s">
        <v>12</v>
      </c>
      <c r="B120">
        <v>4</v>
      </c>
      <c r="C120">
        <v>41854</v>
      </c>
      <c r="D120" t="s">
        <v>33</v>
      </c>
      <c r="E120" s="1">
        <v>5.0067900000000002E-6</v>
      </c>
      <c r="F120" s="1">
        <v>5.0067900000000002E-6</v>
      </c>
    </row>
    <row r="121" spans="1:6" x14ac:dyDescent="0.2">
      <c r="A121" t="s">
        <v>12</v>
      </c>
      <c r="B121">
        <v>4</v>
      </c>
      <c r="C121">
        <v>41854</v>
      </c>
      <c r="D121" t="s">
        <v>13</v>
      </c>
      <c r="E121">
        <v>1.14202E-4</v>
      </c>
      <c r="F121" s="1">
        <v>4.1007999999999998E-5</v>
      </c>
    </row>
    <row r="122" spans="1:6" x14ac:dyDescent="0.2">
      <c r="A122" t="s">
        <v>12</v>
      </c>
      <c r="B122">
        <v>4</v>
      </c>
      <c r="C122">
        <v>41854</v>
      </c>
      <c r="D122" t="s">
        <v>14</v>
      </c>
      <c r="E122">
        <v>1.12057E-4</v>
      </c>
      <c r="F122" s="1">
        <v>3.8862200000000002E-5</v>
      </c>
    </row>
    <row r="123" spans="1:6" x14ac:dyDescent="0.2">
      <c r="A123" t="s">
        <v>12</v>
      </c>
      <c r="B123">
        <v>4</v>
      </c>
      <c r="C123">
        <v>41854</v>
      </c>
      <c r="D123" t="s">
        <v>31</v>
      </c>
      <c r="E123" s="1">
        <v>2.5034000000000001E-5</v>
      </c>
      <c r="F123" s="1">
        <v>2.40803E-5</v>
      </c>
    </row>
    <row r="124" spans="1:6" x14ac:dyDescent="0.2">
      <c r="A124" t="s">
        <v>12</v>
      </c>
      <c r="B124">
        <v>4</v>
      </c>
      <c r="C124">
        <v>41854</v>
      </c>
      <c r="D124" t="s">
        <v>32</v>
      </c>
      <c r="E124" s="1">
        <v>2.5034000000000001E-5</v>
      </c>
      <c r="F124" s="1">
        <v>2.38419E-5</v>
      </c>
    </row>
    <row r="125" spans="1:6" x14ac:dyDescent="0.2">
      <c r="A125" t="s">
        <v>12</v>
      </c>
      <c r="B125">
        <v>4</v>
      </c>
      <c r="C125">
        <v>41854</v>
      </c>
      <c r="D125" t="s">
        <v>33</v>
      </c>
      <c r="E125" s="1">
        <v>5.0067900000000002E-6</v>
      </c>
      <c r="F125" s="1">
        <v>5.0067900000000002E-6</v>
      </c>
    </row>
    <row r="126" spans="1:6" x14ac:dyDescent="0.2">
      <c r="A126" t="s">
        <v>12</v>
      </c>
      <c r="B126">
        <v>5</v>
      </c>
      <c r="C126">
        <v>98995</v>
      </c>
      <c r="D126" t="s">
        <v>13</v>
      </c>
      <c r="E126" s="1">
        <v>2.7895E-5</v>
      </c>
      <c r="F126" s="1">
        <v>2.2172899999999999E-5</v>
      </c>
    </row>
    <row r="127" spans="1:6" x14ac:dyDescent="0.2">
      <c r="A127" t="s">
        <v>12</v>
      </c>
      <c r="B127">
        <v>5</v>
      </c>
      <c r="C127">
        <v>98995</v>
      </c>
      <c r="D127" t="s">
        <v>14</v>
      </c>
      <c r="E127" s="1">
        <v>2.5987599999999998E-5</v>
      </c>
      <c r="F127" s="1">
        <v>2.0980800000000001E-5</v>
      </c>
    </row>
    <row r="128" spans="1:6" x14ac:dyDescent="0.2">
      <c r="A128" t="s">
        <v>12</v>
      </c>
      <c r="B128">
        <v>5</v>
      </c>
      <c r="C128">
        <v>98995</v>
      </c>
      <c r="D128" t="s">
        <v>34</v>
      </c>
      <c r="E128" s="1">
        <v>2.71797E-5</v>
      </c>
      <c r="F128" s="1">
        <v>2.00272E-5</v>
      </c>
    </row>
    <row r="129" spans="1:6" x14ac:dyDescent="0.2">
      <c r="A129" t="s">
        <v>12</v>
      </c>
      <c r="B129">
        <v>5</v>
      </c>
      <c r="C129">
        <v>98995</v>
      </c>
      <c r="D129" t="s">
        <v>35</v>
      </c>
      <c r="E129" s="1">
        <v>2.71797E-5</v>
      </c>
      <c r="F129" s="1">
        <v>2.1934500000000001E-5</v>
      </c>
    </row>
    <row r="130" spans="1:6" x14ac:dyDescent="0.2">
      <c r="A130" t="s">
        <v>12</v>
      </c>
      <c r="B130">
        <v>5</v>
      </c>
      <c r="C130">
        <v>98995</v>
      </c>
      <c r="D130" t="s">
        <v>36</v>
      </c>
      <c r="E130" s="1">
        <v>5.0067900000000002E-6</v>
      </c>
      <c r="F130" s="1">
        <v>1.40667E-5</v>
      </c>
    </row>
    <row r="131" spans="1:6" x14ac:dyDescent="0.2">
      <c r="A131" t="s">
        <v>12</v>
      </c>
      <c r="B131">
        <v>5</v>
      </c>
      <c r="C131">
        <v>98995</v>
      </c>
      <c r="D131" t="s">
        <v>13</v>
      </c>
      <c r="E131" s="1">
        <v>2.5034000000000001E-5</v>
      </c>
      <c r="F131" s="1">
        <v>2.2172899999999999E-5</v>
      </c>
    </row>
    <row r="132" spans="1:6" x14ac:dyDescent="0.2">
      <c r="A132" t="s">
        <v>12</v>
      </c>
      <c r="B132">
        <v>5</v>
      </c>
      <c r="C132">
        <v>98995</v>
      </c>
      <c r="D132" t="s">
        <v>14</v>
      </c>
      <c r="E132" s="1">
        <v>2.40803E-5</v>
      </c>
      <c r="F132" s="1">
        <v>2.1934500000000001E-5</v>
      </c>
    </row>
    <row r="133" spans="1:6" x14ac:dyDescent="0.2">
      <c r="A133" t="s">
        <v>12</v>
      </c>
      <c r="B133">
        <v>5</v>
      </c>
      <c r="C133">
        <v>98995</v>
      </c>
      <c r="D133" t="s">
        <v>34</v>
      </c>
      <c r="E133" s="1">
        <v>2.5987599999999998E-5</v>
      </c>
      <c r="F133" s="1">
        <v>3.0040699999999999E-5</v>
      </c>
    </row>
    <row r="134" spans="1:6" x14ac:dyDescent="0.2">
      <c r="A134" t="s">
        <v>12</v>
      </c>
      <c r="B134">
        <v>5</v>
      </c>
      <c r="C134">
        <v>98995</v>
      </c>
      <c r="D134" t="s">
        <v>35</v>
      </c>
      <c r="E134" s="1">
        <v>2.6941299999999999E-5</v>
      </c>
      <c r="F134" s="1">
        <v>2.2888199999999999E-5</v>
      </c>
    </row>
    <row r="135" spans="1:6" x14ac:dyDescent="0.2">
      <c r="A135" t="s">
        <v>12</v>
      </c>
      <c r="B135">
        <v>5</v>
      </c>
      <c r="C135">
        <v>98995</v>
      </c>
      <c r="D135" t="s">
        <v>36</v>
      </c>
      <c r="E135" s="1">
        <v>5.0067900000000002E-6</v>
      </c>
      <c r="F135" s="1">
        <v>5.0067900000000002E-6</v>
      </c>
    </row>
    <row r="136" spans="1:6" x14ac:dyDescent="0.2">
      <c r="A136" t="s">
        <v>12</v>
      </c>
      <c r="B136">
        <v>5</v>
      </c>
      <c r="C136">
        <v>98995</v>
      </c>
      <c r="D136" t="s">
        <v>13</v>
      </c>
      <c r="E136" s="1">
        <v>2.71797E-5</v>
      </c>
      <c r="F136" s="1">
        <v>2.2172899999999999E-5</v>
      </c>
    </row>
    <row r="137" spans="1:6" x14ac:dyDescent="0.2">
      <c r="A137" t="s">
        <v>12</v>
      </c>
      <c r="B137">
        <v>5</v>
      </c>
      <c r="C137">
        <v>98995</v>
      </c>
      <c r="D137" t="s">
        <v>14</v>
      </c>
      <c r="E137" s="1">
        <v>2.8133400000000001E-5</v>
      </c>
      <c r="F137" s="1">
        <v>2.0980800000000001E-5</v>
      </c>
    </row>
    <row r="138" spans="1:6" x14ac:dyDescent="0.2">
      <c r="A138" t="s">
        <v>12</v>
      </c>
      <c r="B138">
        <v>5</v>
      </c>
      <c r="C138">
        <v>98995</v>
      </c>
      <c r="D138" t="s">
        <v>34</v>
      </c>
      <c r="E138" s="1">
        <v>2.5987599999999998E-5</v>
      </c>
      <c r="F138" s="1">
        <v>2.0980800000000001E-5</v>
      </c>
    </row>
    <row r="139" spans="1:6" x14ac:dyDescent="0.2">
      <c r="A139" t="s">
        <v>12</v>
      </c>
      <c r="B139">
        <v>5</v>
      </c>
      <c r="C139">
        <v>98995</v>
      </c>
      <c r="D139" t="s">
        <v>35</v>
      </c>
      <c r="E139" s="1">
        <v>2.8133400000000001E-5</v>
      </c>
      <c r="F139" s="1">
        <v>2.2888199999999999E-5</v>
      </c>
    </row>
    <row r="140" spans="1:6" x14ac:dyDescent="0.2">
      <c r="A140" t="s">
        <v>12</v>
      </c>
      <c r="B140">
        <v>5</v>
      </c>
      <c r="C140">
        <v>98995</v>
      </c>
      <c r="D140" t="s">
        <v>36</v>
      </c>
      <c r="E140" s="1">
        <v>5.9604599999999997E-6</v>
      </c>
      <c r="F140">
        <v>1.33991E-4</v>
      </c>
    </row>
    <row r="141" spans="1:6" x14ac:dyDescent="0.2">
      <c r="A141" t="s">
        <v>12</v>
      </c>
      <c r="B141">
        <v>5</v>
      </c>
      <c r="C141">
        <v>98995</v>
      </c>
      <c r="D141" t="s">
        <v>13</v>
      </c>
      <c r="E141" s="1">
        <v>2.6941299999999999E-5</v>
      </c>
      <c r="F141" s="1">
        <v>3.6001199999999997E-5</v>
      </c>
    </row>
    <row r="142" spans="1:6" x14ac:dyDescent="0.2">
      <c r="A142" t="s">
        <v>12</v>
      </c>
      <c r="B142">
        <v>5</v>
      </c>
      <c r="C142">
        <v>98995</v>
      </c>
      <c r="D142" t="s">
        <v>14</v>
      </c>
      <c r="E142">
        <v>1.2207E-4</v>
      </c>
      <c r="F142" s="1">
        <v>3.6954900000000001E-5</v>
      </c>
    </row>
    <row r="143" spans="1:6" x14ac:dyDescent="0.2">
      <c r="A143" t="s">
        <v>12</v>
      </c>
      <c r="B143">
        <v>5</v>
      </c>
      <c r="C143">
        <v>98995</v>
      </c>
      <c r="D143" t="s">
        <v>34</v>
      </c>
      <c r="E143" s="1">
        <v>2.9087100000000001E-5</v>
      </c>
      <c r="F143" s="1">
        <v>4.1007999999999998E-5</v>
      </c>
    </row>
    <row r="144" spans="1:6" x14ac:dyDescent="0.2">
      <c r="A144" t="s">
        <v>12</v>
      </c>
      <c r="B144">
        <v>5</v>
      </c>
      <c r="C144">
        <v>98995</v>
      </c>
      <c r="D144" t="s">
        <v>35</v>
      </c>
      <c r="E144" s="1">
        <v>2.9087100000000001E-5</v>
      </c>
      <c r="F144" s="1">
        <v>2.38419E-5</v>
      </c>
    </row>
    <row r="145" spans="1:6" x14ac:dyDescent="0.2">
      <c r="A145" t="s">
        <v>12</v>
      </c>
      <c r="B145">
        <v>5</v>
      </c>
      <c r="C145">
        <v>98995</v>
      </c>
      <c r="D145" t="s">
        <v>36</v>
      </c>
      <c r="E145" s="1">
        <v>5.9604599999999997E-6</v>
      </c>
      <c r="F145" s="1">
        <v>5.0067900000000002E-6</v>
      </c>
    </row>
    <row r="146" spans="1:6" x14ac:dyDescent="0.2">
      <c r="A146" t="s">
        <v>12</v>
      </c>
      <c r="B146">
        <v>5</v>
      </c>
      <c r="C146">
        <v>98995</v>
      </c>
      <c r="D146" t="s">
        <v>13</v>
      </c>
      <c r="E146">
        <v>1.34945E-4</v>
      </c>
      <c r="F146" s="1">
        <v>4.1007999999999998E-5</v>
      </c>
    </row>
    <row r="147" spans="1:6" x14ac:dyDescent="0.2">
      <c r="A147" t="s">
        <v>12</v>
      </c>
      <c r="B147">
        <v>5</v>
      </c>
      <c r="C147">
        <v>98995</v>
      </c>
      <c r="D147" t="s">
        <v>14</v>
      </c>
      <c r="E147">
        <v>1.3899800000000001E-4</v>
      </c>
      <c r="F147" s="1">
        <v>5.6981999999999998E-5</v>
      </c>
    </row>
    <row r="148" spans="1:6" x14ac:dyDescent="0.2">
      <c r="A148" t="s">
        <v>12</v>
      </c>
      <c r="B148">
        <v>5</v>
      </c>
      <c r="C148">
        <v>98995</v>
      </c>
      <c r="D148" t="s">
        <v>34</v>
      </c>
      <c r="E148" s="1">
        <v>2.71797E-5</v>
      </c>
      <c r="F148" s="1">
        <v>3.2901799999999997E-5</v>
      </c>
    </row>
    <row r="149" spans="1:6" x14ac:dyDescent="0.2">
      <c r="A149" t="s">
        <v>12</v>
      </c>
      <c r="B149">
        <v>5</v>
      </c>
      <c r="C149">
        <v>98995</v>
      </c>
      <c r="D149" t="s">
        <v>35</v>
      </c>
      <c r="E149" s="1">
        <v>2.7895E-5</v>
      </c>
      <c r="F149" s="1">
        <v>3.6954900000000001E-5</v>
      </c>
    </row>
    <row r="150" spans="1:6" x14ac:dyDescent="0.2">
      <c r="A150" t="s">
        <v>12</v>
      </c>
      <c r="B150">
        <v>5</v>
      </c>
      <c r="C150">
        <v>98995</v>
      </c>
      <c r="D150" t="s">
        <v>36</v>
      </c>
      <c r="E150" s="1">
        <v>5.9604599999999997E-6</v>
      </c>
      <c r="F150" s="1">
        <v>4.0531199999999999E-6</v>
      </c>
    </row>
    <row r="151" spans="1:6" x14ac:dyDescent="0.2">
      <c r="A151" t="s">
        <v>12</v>
      </c>
      <c r="B151">
        <v>6</v>
      </c>
      <c r="C151">
        <v>242594</v>
      </c>
      <c r="D151" t="s">
        <v>13</v>
      </c>
      <c r="E151" s="1">
        <v>2.6941299999999999E-5</v>
      </c>
      <c r="F151" s="1">
        <v>2.2888199999999999E-5</v>
      </c>
    </row>
    <row r="152" spans="1:6" x14ac:dyDescent="0.2">
      <c r="A152" t="s">
        <v>12</v>
      </c>
      <c r="B152">
        <v>6</v>
      </c>
      <c r="C152">
        <v>242594</v>
      </c>
      <c r="D152" t="s">
        <v>14</v>
      </c>
      <c r="E152" s="1">
        <v>3.4809099999999998E-5</v>
      </c>
      <c r="F152" s="1">
        <v>2.2888199999999999E-5</v>
      </c>
    </row>
    <row r="153" spans="1:6" x14ac:dyDescent="0.2">
      <c r="A153" t="s">
        <v>12</v>
      </c>
      <c r="B153">
        <v>6</v>
      </c>
      <c r="C153">
        <v>242594</v>
      </c>
      <c r="D153" t="s">
        <v>37</v>
      </c>
      <c r="E153" s="1">
        <v>2.5987599999999998E-5</v>
      </c>
      <c r="F153" s="1">
        <v>2.31266E-5</v>
      </c>
    </row>
    <row r="154" spans="1:6" x14ac:dyDescent="0.2">
      <c r="A154" t="s">
        <v>12</v>
      </c>
      <c r="B154">
        <v>6</v>
      </c>
      <c r="C154">
        <v>242594</v>
      </c>
      <c r="D154" t="s">
        <v>38</v>
      </c>
      <c r="E154" s="1">
        <v>3.6001199999999997E-5</v>
      </c>
      <c r="F154" s="1">
        <v>3.2901799999999997E-5</v>
      </c>
    </row>
    <row r="155" spans="1:6" x14ac:dyDescent="0.2">
      <c r="A155" t="s">
        <v>12</v>
      </c>
      <c r="B155">
        <v>6</v>
      </c>
      <c r="C155">
        <v>242594</v>
      </c>
      <c r="D155" t="s">
        <v>39</v>
      </c>
      <c r="E155" s="1">
        <v>5.0067900000000002E-6</v>
      </c>
      <c r="F155" s="1">
        <v>5.0067900000000002E-6</v>
      </c>
    </row>
    <row r="156" spans="1:6" x14ac:dyDescent="0.2">
      <c r="A156" t="s">
        <v>12</v>
      </c>
      <c r="B156">
        <v>6</v>
      </c>
      <c r="C156">
        <v>242594</v>
      </c>
      <c r="D156" t="s">
        <v>13</v>
      </c>
      <c r="E156" s="1">
        <v>2.40803E-5</v>
      </c>
      <c r="F156" s="1">
        <v>2.0980800000000001E-5</v>
      </c>
    </row>
    <row r="157" spans="1:6" x14ac:dyDescent="0.2">
      <c r="A157" t="s">
        <v>12</v>
      </c>
      <c r="B157">
        <v>6</v>
      </c>
      <c r="C157">
        <v>242594</v>
      </c>
      <c r="D157" t="s">
        <v>14</v>
      </c>
      <c r="E157" s="1">
        <v>2.2888199999999999E-5</v>
      </c>
      <c r="F157" s="1">
        <v>2.31266E-5</v>
      </c>
    </row>
    <row r="158" spans="1:6" x14ac:dyDescent="0.2">
      <c r="A158" t="s">
        <v>12</v>
      </c>
      <c r="B158">
        <v>6</v>
      </c>
      <c r="C158">
        <v>242594</v>
      </c>
      <c r="D158" t="s">
        <v>37</v>
      </c>
      <c r="E158" s="1">
        <v>2.7895E-5</v>
      </c>
      <c r="F158" s="1">
        <v>2.2888199999999999E-5</v>
      </c>
    </row>
    <row r="159" spans="1:6" x14ac:dyDescent="0.2">
      <c r="A159" t="s">
        <v>12</v>
      </c>
      <c r="B159">
        <v>6</v>
      </c>
      <c r="C159">
        <v>242594</v>
      </c>
      <c r="D159" t="s">
        <v>38</v>
      </c>
      <c r="E159" s="1">
        <v>2.5987599999999998E-5</v>
      </c>
      <c r="F159" s="1">
        <v>2.40803E-5</v>
      </c>
    </row>
    <row r="160" spans="1:6" x14ac:dyDescent="0.2">
      <c r="A160" t="s">
        <v>12</v>
      </c>
      <c r="B160">
        <v>6</v>
      </c>
      <c r="C160">
        <v>242594</v>
      </c>
      <c r="D160" t="s">
        <v>39</v>
      </c>
      <c r="E160" s="1">
        <v>5.0067900000000002E-6</v>
      </c>
      <c r="F160" s="1">
        <v>5.0067900000000002E-6</v>
      </c>
    </row>
    <row r="161" spans="1:6" x14ac:dyDescent="0.2">
      <c r="A161" t="s">
        <v>12</v>
      </c>
      <c r="B161">
        <v>6</v>
      </c>
      <c r="C161">
        <v>242594</v>
      </c>
      <c r="D161" t="s">
        <v>13</v>
      </c>
      <c r="E161" s="1">
        <v>2.6941299999999999E-5</v>
      </c>
      <c r="F161" s="1">
        <v>2.40803E-5</v>
      </c>
    </row>
    <row r="162" spans="1:6" x14ac:dyDescent="0.2">
      <c r="A162" t="s">
        <v>12</v>
      </c>
      <c r="B162">
        <v>6</v>
      </c>
      <c r="C162">
        <v>242594</v>
      </c>
      <c r="D162" t="s">
        <v>14</v>
      </c>
      <c r="E162" s="1">
        <v>2.5987599999999998E-5</v>
      </c>
      <c r="F162" s="1">
        <v>2.31266E-5</v>
      </c>
    </row>
    <row r="163" spans="1:6" x14ac:dyDescent="0.2">
      <c r="A163" t="s">
        <v>12</v>
      </c>
      <c r="B163">
        <v>6</v>
      </c>
      <c r="C163">
        <v>242594</v>
      </c>
      <c r="D163" t="s">
        <v>37</v>
      </c>
      <c r="E163" s="1">
        <v>3.4093900000000002E-5</v>
      </c>
      <c r="F163" s="1">
        <v>9.2983200000000001E-5</v>
      </c>
    </row>
    <row r="164" spans="1:6" x14ac:dyDescent="0.2">
      <c r="A164" t="s">
        <v>12</v>
      </c>
      <c r="B164">
        <v>6</v>
      </c>
      <c r="C164">
        <v>242594</v>
      </c>
      <c r="D164" t="s">
        <v>38</v>
      </c>
      <c r="E164" s="1">
        <v>2.5034000000000001E-5</v>
      </c>
      <c r="F164" s="1">
        <v>6.5088300000000005E-5</v>
      </c>
    </row>
    <row r="165" spans="1:6" x14ac:dyDescent="0.2">
      <c r="A165" t="s">
        <v>12</v>
      </c>
      <c r="B165">
        <v>6</v>
      </c>
      <c r="C165">
        <v>242594</v>
      </c>
      <c r="D165" t="s">
        <v>39</v>
      </c>
      <c r="E165" s="1">
        <v>5.0067900000000002E-6</v>
      </c>
      <c r="F165" s="1">
        <v>8.1062300000000008E-6</v>
      </c>
    </row>
    <row r="166" spans="1:6" x14ac:dyDescent="0.2">
      <c r="A166" t="s">
        <v>12</v>
      </c>
      <c r="B166">
        <v>6</v>
      </c>
      <c r="C166">
        <v>242594</v>
      </c>
      <c r="D166" t="s">
        <v>13</v>
      </c>
      <c r="E166">
        <v>1.3804400000000001E-4</v>
      </c>
      <c r="F166" s="1">
        <v>3.5047499999999999E-5</v>
      </c>
    </row>
    <row r="167" spans="1:6" x14ac:dyDescent="0.2">
      <c r="A167" t="s">
        <v>12</v>
      </c>
      <c r="B167">
        <v>6</v>
      </c>
      <c r="C167">
        <v>242594</v>
      </c>
      <c r="D167" t="s">
        <v>14</v>
      </c>
      <c r="E167" s="1">
        <v>3.0040699999999999E-5</v>
      </c>
      <c r="F167" s="1">
        <v>3.2901799999999997E-5</v>
      </c>
    </row>
    <row r="168" spans="1:6" x14ac:dyDescent="0.2">
      <c r="A168" t="s">
        <v>12</v>
      </c>
      <c r="B168">
        <v>6</v>
      </c>
      <c r="C168">
        <v>242594</v>
      </c>
      <c r="D168" t="s">
        <v>37</v>
      </c>
      <c r="E168" s="1">
        <v>3.6001199999999997E-5</v>
      </c>
      <c r="F168" s="1">
        <v>3.3855400000000001E-5</v>
      </c>
    </row>
    <row r="169" spans="1:6" x14ac:dyDescent="0.2">
      <c r="A169" t="s">
        <v>12</v>
      </c>
      <c r="B169">
        <v>6</v>
      </c>
      <c r="C169">
        <v>242594</v>
      </c>
      <c r="D169" t="s">
        <v>38</v>
      </c>
      <c r="E169" s="1">
        <v>2.5034000000000001E-5</v>
      </c>
      <c r="F169" s="1">
        <v>3.4093900000000002E-5</v>
      </c>
    </row>
    <row r="170" spans="1:6" x14ac:dyDescent="0.2">
      <c r="A170" t="s">
        <v>12</v>
      </c>
      <c r="B170">
        <v>6</v>
      </c>
      <c r="C170">
        <v>242594</v>
      </c>
      <c r="D170" t="s">
        <v>39</v>
      </c>
      <c r="E170" s="1">
        <v>5.0067900000000002E-6</v>
      </c>
      <c r="F170" s="1">
        <v>7.1525599999999997E-6</v>
      </c>
    </row>
    <row r="171" spans="1:6" x14ac:dyDescent="0.2">
      <c r="A171" t="s">
        <v>12</v>
      </c>
      <c r="B171">
        <v>6</v>
      </c>
      <c r="C171">
        <v>242594</v>
      </c>
      <c r="D171" t="s">
        <v>13</v>
      </c>
      <c r="E171">
        <v>4.8399000000000001E-4</v>
      </c>
      <c r="F171">
        <v>1.3899800000000001E-4</v>
      </c>
    </row>
    <row r="172" spans="1:6" x14ac:dyDescent="0.2">
      <c r="A172" t="s">
        <v>12</v>
      </c>
      <c r="B172">
        <v>6</v>
      </c>
      <c r="C172">
        <v>242594</v>
      </c>
      <c r="D172" t="s">
        <v>14</v>
      </c>
      <c r="E172">
        <v>5.0091700000000003E-4</v>
      </c>
      <c r="F172">
        <v>1.21117E-4</v>
      </c>
    </row>
    <row r="173" spans="1:6" x14ac:dyDescent="0.2">
      <c r="A173" t="s">
        <v>12</v>
      </c>
      <c r="B173">
        <v>6</v>
      </c>
      <c r="C173">
        <v>242594</v>
      </c>
      <c r="D173" t="s">
        <v>37</v>
      </c>
      <c r="E173" s="1">
        <v>4.00543E-5</v>
      </c>
      <c r="F173" s="1">
        <v>3.4093900000000002E-5</v>
      </c>
    </row>
    <row r="174" spans="1:6" x14ac:dyDescent="0.2">
      <c r="A174" t="s">
        <v>12</v>
      </c>
      <c r="B174">
        <v>6</v>
      </c>
      <c r="C174">
        <v>242594</v>
      </c>
      <c r="D174" t="s">
        <v>38</v>
      </c>
      <c r="E174" s="1">
        <v>2.5987599999999998E-5</v>
      </c>
      <c r="F174" s="1">
        <v>3.3855400000000001E-5</v>
      </c>
    </row>
    <row r="175" spans="1:6" x14ac:dyDescent="0.2">
      <c r="A175" t="s">
        <v>12</v>
      </c>
      <c r="B175">
        <v>6</v>
      </c>
      <c r="C175">
        <v>242594</v>
      </c>
      <c r="D175" t="s">
        <v>39</v>
      </c>
      <c r="E175" s="1">
        <v>5.0067900000000002E-6</v>
      </c>
      <c r="F175" s="1">
        <v>6.9141399999999998E-6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24" sqref="F24"/>
    </sheetView>
  </sheetViews>
  <sheetFormatPr baseColWidth="10" defaultRowHeight="16" x14ac:dyDescent="0.2"/>
  <cols>
    <col min="1" max="1" width="56.6640625" bestFit="1" customWidth="1"/>
  </cols>
  <sheetData>
    <row r="1" spans="1:10" x14ac:dyDescent="0.2">
      <c r="A1" t="s">
        <v>20</v>
      </c>
      <c r="B1">
        <v>0</v>
      </c>
      <c r="C1">
        <v>0</v>
      </c>
      <c r="E1" s="1">
        <v>1.5974E-5</v>
      </c>
      <c r="F1">
        <v>0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20</v>
      </c>
      <c r="B2">
        <v>1</v>
      </c>
      <c r="C2">
        <v>80</v>
      </c>
      <c r="E2" s="1">
        <v>2.1457699999999999E-6</v>
      </c>
      <c r="F2">
        <v>0</v>
      </c>
      <c r="H2" s="3">
        <v>0</v>
      </c>
      <c r="I2" s="4">
        <f>E1</f>
        <v>1.5974E-5</v>
      </c>
      <c r="J2" s="4">
        <f>F1</f>
        <v>0</v>
      </c>
    </row>
    <row r="3" spans="1:10" x14ac:dyDescent="0.2">
      <c r="A3" t="s">
        <v>20</v>
      </c>
      <c r="B3">
        <v>2</v>
      </c>
      <c r="C3">
        <v>1509</v>
      </c>
      <c r="E3" s="1">
        <v>1.90735E-6</v>
      </c>
      <c r="F3">
        <v>0</v>
      </c>
      <c r="H3" s="3">
        <v>80</v>
      </c>
      <c r="I3" s="4">
        <f t="shared" ref="I3:J8" si="0">E2</f>
        <v>2.1457699999999999E-6</v>
      </c>
      <c r="J3" s="4">
        <f t="shared" si="0"/>
        <v>0</v>
      </c>
    </row>
    <row r="4" spans="1:10" x14ac:dyDescent="0.2">
      <c r="A4" t="s">
        <v>20</v>
      </c>
      <c r="B4">
        <v>3</v>
      </c>
      <c r="C4">
        <v>8045</v>
      </c>
      <c r="E4" s="1">
        <v>3.0994400000000002E-6</v>
      </c>
      <c r="F4">
        <v>0</v>
      </c>
      <c r="H4" s="3">
        <v>1509</v>
      </c>
      <c r="I4" s="4">
        <f t="shared" si="0"/>
        <v>1.90735E-6</v>
      </c>
      <c r="J4" s="4">
        <f t="shared" si="0"/>
        <v>0</v>
      </c>
    </row>
    <row r="5" spans="1:10" x14ac:dyDescent="0.2">
      <c r="A5" t="s">
        <v>20</v>
      </c>
      <c r="B5">
        <v>4</v>
      </c>
      <c r="C5">
        <v>41854</v>
      </c>
      <c r="E5" s="1">
        <v>1.90735E-6</v>
      </c>
      <c r="F5">
        <v>0</v>
      </c>
      <c r="H5" s="3">
        <v>8045</v>
      </c>
      <c r="I5" s="4">
        <f t="shared" si="0"/>
        <v>3.0994400000000002E-6</v>
      </c>
      <c r="J5" s="4">
        <f t="shared" si="0"/>
        <v>0</v>
      </c>
    </row>
    <row r="6" spans="1:10" x14ac:dyDescent="0.2">
      <c r="A6" t="s">
        <v>20</v>
      </c>
      <c r="B6">
        <v>5</v>
      </c>
      <c r="C6">
        <v>98995</v>
      </c>
      <c r="E6" s="1">
        <v>2.1457699999999999E-6</v>
      </c>
      <c r="F6">
        <v>0</v>
      </c>
      <c r="H6" s="3">
        <v>41854</v>
      </c>
      <c r="I6" s="4">
        <f t="shared" si="0"/>
        <v>1.90735E-6</v>
      </c>
      <c r="J6" s="4">
        <f t="shared" si="0"/>
        <v>0</v>
      </c>
    </row>
    <row r="7" spans="1:10" x14ac:dyDescent="0.2">
      <c r="A7" t="s">
        <v>20</v>
      </c>
      <c r="B7">
        <v>6</v>
      </c>
      <c r="C7">
        <v>242594</v>
      </c>
      <c r="E7" s="1">
        <v>1.90735E-6</v>
      </c>
      <c r="F7">
        <v>0</v>
      </c>
      <c r="H7" s="3">
        <v>98995</v>
      </c>
      <c r="I7" s="4">
        <f t="shared" si="0"/>
        <v>2.1457699999999999E-6</v>
      </c>
      <c r="J7" s="4">
        <f t="shared" si="0"/>
        <v>0</v>
      </c>
    </row>
    <row r="8" spans="1:10" x14ac:dyDescent="0.2">
      <c r="H8" s="3">
        <v>242594</v>
      </c>
      <c r="I8" s="4">
        <f t="shared" si="0"/>
        <v>1.90735E-6</v>
      </c>
      <c r="J8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1" sqref="H1:J8"/>
    </sheetView>
  </sheetViews>
  <sheetFormatPr baseColWidth="10" defaultRowHeight="16" x14ac:dyDescent="0.2"/>
  <cols>
    <col min="1" max="1" width="65.83203125" bestFit="1" customWidth="1"/>
  </cols>
  <sheetData>
    <row r="1" spans="1:10" x14ac:dyDescent="0.2">
      <c r="A1" t="s">
        <v>21</v>
      </c>
      <c r="B1">
        <v>0</v>
      </c>
      <c r="E1">
        <v>0</v>
      </c>
      <c r="F1">
        <v>0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21</v>
      </c>
      <c r="B2">
        <v>1</v>
      </c>
      <c r="E2">
        <v>2.4795500000000001E-4</v>
      </c>
      <c r="F2">
        <v>2.4008800000000001E-4</v>
      </c>
      <c r="H2" s="3">
        <v>0</v>
      </c>
      <c r="I2" s="3">
        <f>E1</f>
        <v>0</v>
      </c>
      <c r="J2" s="3">
        <f>F1</f>
        <v>0</v>
      </c>
    </row>
    <row r="3" spans="1:10" x14ac:dyDescent="0.2">
      <c r="A3" t="s">
        <v>21</v>
      </c>
      <c r="B3">
        <v>2</v>
      </c>
      <c r="E3">
        <v>6.17003E-3</v>
      </c>
      <c r="F3">
        <v>3.0870400000000001E-3</v>
      </c>
      <c r="H3" s="3">
        <v>80</v>
      </c>
      <c r="I3" s="3">
        <f t="shared" ref="I3:J8" si="0">E2</f>
        <v>2.4795500000000001E-4</v>
      </c>
      <c r="J3" s="3">
        <f t="shared" si="0"/>
        <v>2.4008800000000001E-4</v>
      </c>
    </row>
    <row r="4" spans="1:10" x14ac:dyDescent="0.2">
      <c r="A4" t="s">
        <v>21</v>
      </c>
      <c r="B4">
        <v>3</v>
      </c>
      <c r="E4">
        <v>1.8025900000000001E-2</v>
      </c>
      <c r="F4">
        <v>2.1300099999999999E-2</v>
      </c>
      <c r="H4" s="3">
        <v>1509</v>
      </c>
      <c r="I4" s="3">
        <f t="shared" si="0"/>
        <v>6.17003E-3</v>
      </c>
      <c r="J4" s="3">
        <f t="shared" si="0"/>
        <v>3.0870400000000001E-3</v>
      </c>
    </row>
    <row r="5" spans="1:10" x14ac:dyDescent="0.2">
      <c r="A5" t="s">
        <v>21</v>
      </c>
      <c r="B5">
        <v>4</v>
      </c>
      <c r="E5">
        <v>0.102529</v>
      </c>
      <c r="F5">
        <v>9.6305100000000005E-2</v>
      </c>
      <c r="H5" s="3">
        <v>8045</v>
      </c>
      <c r="I5" s="3">
        <f t="shared" si="0"/>
        <v>1.8025900000000001E-2</v>
      </c>
      <c r="J5" s="3">
        <f t="shared" si="0"/>
        <v>2.1300099999999999E-2</v>
      </c>
    </row>
    <row r="6" spans="1:10" x14ac:dyDescent="0.2">
      <c r="A6" t="s">
        <v>21</v>
      </c>
      <c r="B6">
        <v>5</v>
      </c>
      <c r="E6">
        <v>0.16517599999999999</v>
      </c>
      <c r="F6">
        <v>0.14657400000000001</v>
      </c>
      <c r="H6" s="3">
        <v>41854</v>
      </c>
      <c r="I6" s="3">
        <f t="shared" si="0"/>
        <v>0.102529</v>
      </c>
      <c r="J6" s="3">
        <f t="shared" si="0"/>
        <v>9.6305100000000005E-2</v>
      </c>
    </row>
    <row r="7" spans="1:10" x14ac:dyDescent="0.2">
      <c r="A7" t="s">
        <v>21</v>
      </c>
      <c r="B7">
        <v>6</v>
      </c>
      <c r="E7">
        <v>0.56478300000000004</v>
      </c>
      <c r="F7">
        <v>0.47167799999999999</v>
      </c>
      <c r="H7" s="3">
        <v>98995</v>
      </c>
      <c r="I7" s="3">
        <f t="shared" si="0"/>
        <v>0.16517599999999999</v>
      </c>
      <c r="J7" s="3">
        <f t="shared" si="0"/>
        <v>0.14657400000000001</v>
      </c>
    </row>
    <row r="8" spans="1:10" x14ac:dyDescent="0.2">
      <c r="H8" s="3">
        <v>242594</v>
      </c>
      <c r="I8" s="3">
        <f t="shared" si="0"/>
        <v>0.56478300000000004</v>
      </c>
      <c r="J8" s="3">
        <f t="shared" si="0"/>
        <v>0.47167799999999999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25" sqref="B25"/>
    </sheetView>
  </sheetViews>
  <sheetFormatPr baseColWidth="10" defaultRowHeight="16" x14ac:dyDescent="0.2"/>
  <cols>
    <col min="1" max="1" width="27.5" bestFit="1" customWidth="1"/>
    <col min="9" max="9" width="12.83203125" bestFit="1" customWidth="1"/>
    <col min="10" max="10" width="13.1640625" bestFit="1" customWidth="1"/>
  </cols>
  <sheetData>
    <row r="1" spans="1:10" x14ac:dyDescent="0.2">
      <c r="A1" t="s">
        <v>44</v>
      </c>
      <c r="B1">
        <v>0</v>
      </c>
      <c r="C1">
        <v>0</v>
      </c>
      <c r="E1" s="1">
        <v>8.1062300000000008E-6</v>
      </c>
      <c r="F1" s="1">
        <v>4.0531199999999999E-6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44</v>
      </c>
      <c r="B2">
        <v>1</v>
      </c>
      <c r="C2">
        <v>80</v>
      </c>
      <c r="E2" s="1">
        <v>4.7683700000000004E-6</v>
      </c>
      <c r="F2" s="1">
        <v>2.2888199999999999E-5</v>
      </c>
      <c r="H2" s="3">
        <v>0</v>
      </c>
      <c r="I2" s="4">
        <f>E1</f>
        <v>8.1062300000000008E-6</v>
      </c>
      <c r="J2" s="4">
        <f>F1</f>
        <v>4.0531199999999999E-6</v>
      </c>
    </row>
    <row r="3" spans="1:10" x14ac:dyDescent="0.2">
      <c r="A3" t="s">
        <v>44</v>
      </c>
      <c r="B3">
        <v>2</v>
      </c>
      <c r="C3">
        <v>1509</v>
      </c>
      <c r="E3" s="1">
        <v>5.0067900000000002E-6</v>
      </c>
      <c r="F3" s="1">
        <v>3.7193300000000002E-5</v>
      </c>
      <c r="H3" s="3">
        <v>80</v>
      </c>
      <c r="I3" s="4">
        <f t="shared" ref="I3:J8" si="0">E2</f>
        <v>4.7683700000000004E-6</v>
      </c>
      <c r="J3" s="4">
        <f t="shared" si="0"/>
        <v>2.2888199999999999E-5</v>
      </c>
    </row>
    <row r="4" spans="1:10" x14ac:dyDescent="0.2">
      <c r="A4" t="s">
        <v>44</v>
      </c>
      <c r="B4">
        <v>3</v>
      </c>
      <c r="C4">
        <v>8045</v>
      </c>
      <c r="E4" s="1">
        <v>3.0994400000000003E-5</v>
      </c>
      <c r="F4">
        <v>1.2803099999999999E-4</v>
      </c>
      <c r="H4" s="3">
        <v>1509</v>
      </c>
      <c r="I4" s="4">
        <f t="shared" si="0"/>
        <v>5.0067900000000002E-6</v>
      </c>
      <c r="J4" s="4">
        <f t="shared" si="0"/>
        <v>3.7193300000000002E-5</v>
      </c>
    </row>
    <row r="5" spans="1:10" x14ac:dyDescent="0.2">
      <c r="A5" t="s">
        <v>44</v>
      </c>
      <c r="B5">
        <v>4</v>
      </c>
      <c r="C5">
        <v>41854</v>
      </c>
      <c r="E5">
        <v>1.2588500000000001E-4</v>
      </c>
      <c r="F5">
        <v>5.3501099999999995E-4</v>
      </c>
      <c r="H5" s="3">
        <v>8045</v>
      </c>
      <c r="I5" s="4">
        <f t="shared" si="0"/>
        <v>3.0994400000000003E-5</v>
      </c>
      <c r="J5" s="4">
        <f t="shared" si="0"/>
        <v>1.2803099999999999E-4</v>
      </c>
    </row>
    <row r="6" spans="1:10" x14ac:dyDescent="0.2">
      <c r="A6" t="s">
        <v>44</v>
      </c>
      <c r="B6">
        <v>5</v>
      </c>
      <c r="C6">
        <v>98995</v>
      </c>
      <c r="E6">
        <v>2.8204899999999998E-4</v>
      </c>
      <c r="F6">
        <v>8.6092899999999997E-4</v>
      </c>
      <c r="H6" s="3">
        <v>41854</v>
      </c>
      <c r="I6" s="4">
        <f t="shared" si="0"/>
        <v>1.2588500000000001E-4</v>
      </c>
      <c r="J6" s="4">
        <f t="shared" si="0"/>
        <v>5.3501099999999995E-4</v>
      </c>
    </row>
    <row r="7" spans="1:10" x14ac:dyDescent="0.2">
      <c r="A7" t="s">
        <v>44</v>
      </c>
      <c r="B7">
        <v>6</v>
      </c>
      <c r="C7">
        <v>242594</v>
      </c>
      <c r="E7">
        <v>6.3514699999999997E-4</v>
      </c>
      <c r="F7">
        <v>1.48106E-3</v>
      </c>
      <c r="H7" s="3">
        <v>98995</v>
      </c>
      <c r="I7" s="4">
        <f t="shared" si="0"/>
        <v>2.8204899999999998E-4</v>
      </c>
      <c r="J7" s="4">
        <f t="shared" si="0"/>
        <v>8.6092899999999997E-4</v>
      </c>
    </row>
    <row r="8" spans="1:10" x14ac:dyDescent="0.2">
      <c r="H8" s="3">
        <v>242594</v>
      </c>
      <c r="I8" s="4">
        <f t="shared" si="0"/>
        <v>6.3514699999999997E-4</v>
      </c>
      <c r="J8" s="4">
        <f t="shared" si="0"/>
        <v>1.48106E-3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27" sqref="I27"/>
    </sheetView>
  </sheetViews>
  <sheetFormatPr baseColWidth="10" defaultRowHeight="16" x14ac:dyDescent="0.2"/>
  <cols>
    <col min="1" max="1" width="27.5" bestFit="1" customWidth="1"/>
  </cols>
  <sheetData>
    <row r="1" spans="1:10" x14ac:dyDescent="0.2">
      <c r="A1" t="s">
        <v>45</v>
      </c>
      <c r="B1">
        <v>0</v>
      </c>
      <c r="C1">
        <v>0</v>
      </c>
      <c r="E1" s="1">
        <v>2.8610199999999999E-6</v>
      </c>
      <c r="F1" s="1">
        <v>1.90735E-6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45</v>
      </c>
      <c r="B2">
        <v>1</v>
      </c>
      <c r="C2">
        <v>80</v>
      </c>
      <c r="E2" s="1">
        <v>1.1920899999999999E-6</v>
      </c>
      <c r="F2" s="1">
        <v>2.1457699999999999E-6</v>
      </c>
      <c r="H2" s="3">
        <v>0</v>
      </c>
      <c r="I2" s="4">
        <f>E1</f>
        <v>2.8610199999999999E-6</v>
      </c>
      <c r="J2" s="4">
        <f>F1</f>
        <v>1.90735E-6</v>
      </c>
    </row>
    <row r="3" spans="1:10" x14ac:dyDescent="0.2">
      <c r="A3" t="s">
        <v>45</v>
      </c>
      <c r="B3">
        <v>2</v>
      </c>
      <c r="C3">
        <v>1509</v>
      </c>
      <c r="E3" s="1">
        <v>5.0067900000000002E-6</v>
      </c>
      <c r="F3" s="1">
        <v>5.9604599999999997E-6</v>
      </c>
      <c r="H3" s="3">
        <v>80</v>
      </c>
      <c r="I3" s="4">
        <f t="shared" ref="I3:J8" si="0">E2</f>
        <v>1.1920899999999999E-6</v>
      </c>
      <c r="J3" s="4">
        <f t="shared" si="0"/>
        <v>2.1457699999999999E-6</v>
      </c>
    </row>
    <row r="4" spans="1:10" x14ac:dyDescent="0.2">
      <c r="A4" t="s">
        <v>45</v>
      </c>
      <c r="B4">
        <v>3</v>
      </c>
      <c r="C4">
        <v>8045</v>
      </c>
      <c r="E4" s="1">
        <v>2.1934500000000001E-5</v>
      </c>
      <c r="F4" s="1">
        <v>3.19481E-5</v>
      </c>
      <c r="H4" s="3">
        <v>1509</v>
      </c>
      <c r="I4" s="4">
        <f t="shared" si="0"/>
        <v>5.0067900000000002E-6</v>
      </c>
      <c r="J4" s="4">
        <f t="shared" si="0"/>
        <v>5.9604599999999997E-6</v>
      </c>
    </row>
    <row r="5" spans="1:10" x14ac:dyDescent="0.2">
      <c r="A5" t="s">
        <v>45</v>
      </c>
      <c r="B5">
        <v>4</v>
      </c>
      <c r="C5">
        <v>41854</v>
      </c>
      <c r="E5">
        <v>1.18971E-4</v>
      </c>
      <c r="F5">
        <v>1.18971E-4</v>
      </c>
      <c r="H5" s="3">
        <v>8045</v>
      </c>
      <c r="I5" s="4">
        <f t="shared" si="0"/>
        <v>2.1934500000000001E-5</v>
      </c>
      <c r="J5" s="4">
        <f t="shared" si="0"/>
        <v>3.19481E-5</v>
      </c>
    </row>
    <row r="6" spans="1:10" x14ac:dyDescent="0.2">
      <c r="A6" t="s">
        <v>45</v>
      </c>
      <c r="B6">
        <v>5</v>
      </c>
      <c r="C6">
        <v>98995</v>
      </c>
      <c r="E6">
        <v>2.7108200000000002E-4</v>
      </c>
      <c r="F6">
        <v>2.7704200000000002E-4</v>
      </c>
      <c r="H6" s="3">
        <v>41854</v>
      </c>
      <c r="I6" s="4">
        <f t="shared" si="0"/>
        <v>1.18971E-4</v>
      </c>
      <c r="J6" s="4">
        <f t="shared" si="0"/>
        <v>1.18971E-4</v>
      </c>
    </row>
    <row r="7" spans="1:10" x14ac:dyDescent="0.2">
      <c r="A7" t="s">
        <v>45</v>
      </c>
      <c r="B7">
        <v>6</v>
      </c>
      <c r="C7">
        <v>242594</v>
      </c>
      <c r="E7">
        <v>6.3991500000000002E-4</v>
      </c>
      <c r="F7">
        <v>6.4206099999999998E-4</v>
      </c>
      <c r="H7" s="3">
        <v>98995</v>
      </c>
      <c r="I7" s="4">
        <f t="shared" si="0"/>
        <v>2.7108200000000002E-4</v>
      </c>
      <c r="J7" s="4">
        <f t="shared" si="0"/>
        <v>2.7704200000000002E-4</v>
      </c>
    </row>
    <row r="8" spans="1:10" x14ac:dyDescent="0.2">
      <c r="H8" s="3">
        <v>242594</v>
      </c>
      <c r="I8" s="4">
        <f t="shared" si="0"/>
        <v>6.3991500000000002E-4</v>
      </c>
      <c r="J8" s="4">
        <f t="shared" si="0"/>
        <v>6.4206099999999998E-4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1" sqref="H1:J8"/>
    </sheetView>
  </sheetViews>
  <sheetFormatPr baseColWidth="10" defaultRowHeight="16" x14ac:dyDescent="0.2"/>
  <cols>
    <col min="1" max="1" width="28.5" bestFit="1" customWidth="1"/>
    <col min="9" max="9" width="12.83203125" bestFit="1" customWidth="1"/>
    <col min="10" max="10" width="13.1640625" bestFit="1" customWidth="1"/>
  </cols>
  <sheetData>
    <row r="1" spans="1:10" x14ac:dyDescent="0.2">
      <c r="A1" t="s">
        <v>46</v>
      </c>
      <c r="B1">
        <v>0</v>
      </c>
      <c r="C1">
        <v>0</v>
      </c>
      <c r="D1" t="s">
        <v>47</v>
      </c>
      <c r="E1" s="1">
        <v>3.0994400000000002E-6</v>
      </c>
      <c r="F1" s="1">
        <v>4.5061100000000001E-5</v>
      </c>
      <c r="H1" s="3" t="s">
        <v>2</v>
      </c>
      <c r="I1" s="3" t="s">
        <v>41</v>
      </c>
      <c r="J1" s="3" t="s">
        <v>40</v>
      </c>
    </row>
    <row r="2" spans="1:10" x14ac:dyDescent="0.2">
      <c r="A2" t="s">
        <v>46</v>
      </c>
      <c r="B2">
        <v>0</v>
      </c>
      <c r="C2">
        <v>0</v>
      </c>
      <c r="D2" t="s">
        <v>48</v>
      </c>
      <c r="E2" s="1">
        <v>9.5367399999999999E-7</v>
      </c>
      <c r="F2" s="1">
        <v>2.9087100000000001E-5</v>
      </c>
      <c r="H2" s="3">
        <v>0</v>
      </c>
      <c r="I2" s="4">
        <f>AVERAGE(E1:E5)</f>
        <v>1.2397756000000002E-6</v>
      </c>
      <c r="J2" s="4">
        <f>AVERAGE(F1:F5)</f>
        <v>3.3044799999999999E-5</v>
      </c>
    </row>
    <row r="3" spans="1:10" x14ac:dyDescent="0.2">
      <c r="A3" t="s">
        <v>46</v>
      </c>
      <c r="B3">
        <v>0</v>
      </c>
      <c r="C3">
        <v>0</v>
      </c>
      <c r="D3" t="s">
        <v>49</v>
      </c>
      <c r="E3">
        <v>0</v>
      </c>
      <c r="F3" s="1">
        <v>3.0994400000000003E-5</v>
      </c>
      <c r="H3" s="3">
        <v>80</v>
      </c>
      <c r="I3" s="4">
        <f>AVERAGE(E6:E10)</f>
        <v>4.1484867999999997E-6</v>
      </c>
      <c r="J3" s="4">
        <f>AVERAGE(F6:F10)</f>
        <v>1.8801700000000001E-4</v>
      </c>
    </row>
    <row r="4" spans="1:10" x14ac:dyDescent="0.2">
      <c r="A4" t="s">
        <v>46</v>
      </c>
      <c r="B4">
        <v>0</v>
      </c>
      <c r="C4">
        <v>0</v>
      </c>
      <c r="D4" t="s">
        <v>50</v>
      </c>
      <c r="E4" s="1">
        <v>1.1920899999999999E-6</v>
      </c>
      <c r="F4" s="1">
        <v>3.0040699999999999E-5</v>
      </c>
      <c r="H4" s="3">
        <v>1509</v>
      </c>
      <c r="I4" s="4">
        <f>AVERAGE(E11:E15)</f>
        <v>5.2833658E-5</v>
      </c>
      <c r="J4" s="4">
        <f>AVERAGE(F11:F15)</f>
        <v>3.0755999999999996E-4</v>
      </c>
    </row>
    <row r="5" spans="1:10" x14ac:dyDescent="0.2">
      <c r="A5" t="s">
        <v>46</v>
      </c>
      <c r="B5">
        <v>0</v>
      </c>
      <c r="C5">
        <v>0</v>
      </c>
      <c r="D5" t="s">
        <v>51</v>
      </c>
      <c r="E5" s="1">
        <v>9.5367399999999999E-7</v>
      </c>
      <c r="F5" s="1">
        <v>3.0040699999999999E-5</v>
      </c>
      <c r="H5" s="3">
        <v>8045</v>
      </c>
      <c r="I5" s="4">
        <f>AVERAGE(E16:E20)</f>
        <v>5.5003069200000002E-4</v>
      </c>
      <c r="J5" s="4">
        <f>AVERAGE(F16:F20)</f>
        <v>8.5644699999999998E-4</v>
      </c>
    </row>
    <row r="6" spans="1:10" x14ac:dyDescent="0.2">
      <c r="A6" t="s">
        <v>46</v>
      </c>
      <c r="B6">
        <v>1</v>
      </c>
      <c r="C6">
        <v>80</v>
      </c>
      <c r="D6" t="s">
        <v>47</v>
      </c>
      <c r="E6" s="1">
        <v>1.00136E-5</v>
      </c>
      <c r="F6">
        <v>2.3603400000000001E-4</v>
      </c>
      <c r="H6" s="3">
        <v>41854</v>
      </c>
      <c r="I6" s="4">
        <f>AVERAGE(E21:E25)</f>
        <v>3.5849965200000001E-3</v>
      </c>
      <c r="J6" s="4">
        <f>AVERAGE(F21:F25)</f>
        <v>4.1214041999999996E-3</v>
      </c>
    </row>
    <row r="7" spans="1:10" x14ac:dyDescent="0.2">
      <c r="A7" t="s">
        <v>46</v>
      </c>
      <c r="B7">
        <v>1</v>
      </c>
      <c r="C7">
        <v>80</v>
      </c>
      <c r="D7" t="s">
        <v>48</v>
      </c>
      <c r="E7" s="1">
        <v>1.90735E-6</v>
      </c>
      <c r="F7">
        <v>1.4591199999999999E-4</v>
      </c>
      <c r="H7" s="3">
        <v>98995</v>
      </c>
      <c r="I7" s="4">
        <f>AVERAGE(E26:E30)</f>
        <v>0.97531903785999996</v>
      </c>
      <c r="J7" s="4">
        <f>AVERAGE(F26:F30)</f>
        <v>0.99560583440000006</v>
      </c>
    </row>
    <row r="8" spans="1:10" x14ac:dyDescent="0.2">
      <c r="A8" t="s">
        <v>46</v>
      </c>
      <c r="B8">
        <v>1</v>
      </c>
      <c r="C8">
        <v>80</v>
      </c>
      <c r="D8" t="s">
        <v>49</v>
      </c>
      <c r="E8" s="1">
        <v>1.90735E-6</v>
      </c>
      <c r="F8">
        <v>1.5807199999999999E-4</v>
      </c>
      <c r="H8" s="3">
        <v>242594</v>
      </c>
      <c r="I8" s="4">
        <f>AVERAGE(E31:E35)</f>
        <v>1.46202E-2</v>
      </c>
      <c r="J8" s="4">
        <f>AVERAGE(F31:F35)</f>
        <v>1.7617319999999999E-2</v>
      </c>
    </row>
    <row r="9" spans="1:10" x14ac:dyDescent="0.2">
      <c r="A9" t="s">
        <v>46</v>
      </c>
      <c r="B9">
        <v>1</v>
      </c>
      <c r="C9">
        <v>80</v>
      </c>
      <c r="D9" t="s">
        <v>50</v>
      </c>
      <c r="E9" s="1">
        <v>5.9604599999999997E-6</v>
      </c>
      <c r="F9">
        <v>2.41995E-4</v>
      </c>
    </row>
    <row r="10" spans="1:10" x14ac:dyDescent="0.2">
      <c r="A10" t="s">
        <v>46</v>
      </c>
      <c r="B10">
        <v>1</v>
      </c>
      <c r="C10">
        <v>80</v>
      </c>
      <c r="D10" t="s">
        <v>51</v>
      </c>
      <c r="E10" s="1">
        <v>9.5367399999999999E-7</v>
      </c>
      <c r="F10">
        <v>1.5807199999999999E-4</v>
      </c>
    </row>
    <row r="11" spans="1:10" x14ac:dyDescent="0.2">
      <c r="A11" t="s">
        <v>46</v>
      </c>
      <c r="B11">
        <v>2</v>
      </c>
      <c r="C11">
        <v>1509</v>
      </c>
      <c r="D11" t="s">
        <v>47</v>
      </c>
      <c r="E11" s="1">
        <v>4.1007999999999998E-5</v>
      </c>
      <c r="F11">
        <v>2.9397000000000001E-4</v>
      </c>
    </row>
    <row r="12" spans="1:10" x14ac:dyDescent="0.2">
      <c r="A12" t="s">
        <v>46</v>
      </c>
      <c r="B12">
        <v>2</v>
      </c>
      <c r="C12">
        <v>1509</v>
      </c>
      <c r="D12" t="s">
        <v>48</v>
      </c>
      <c r="E12" s="1">
        <v>3.4093900000000002E-5</v>
      </c>
      <c r="F12">
        <v>2.7394300000000002E-4</v>
      </c>
    </row>
    <row r="13" spans="1:10" x14ac:dyDescent="0.2">
      <c r="A13" t="s">
        <v>46</v>
      </c>
      <c r="B13">
        <v>2</v>
      </c>
      <c r="C13">
        <v>1509</v>
      </c>
      <c r="D13" t="s">
        <v>49</v>
      </c>
      <c r="E13" s="1">
        <v>6.7949300000000003E-5</v>
      </c>
      <c r="F13">
        <v>3.42846E-4</v>
      </c>
    </row>
    <row r="14" spans="1:10" x14ac:dyDescent="0.2">
      <c r="A14" t="s">
        <v>46</v>
      </c>
      <c r="B14">
        <v>2</v>
      </c>
      <c r="C14">
        <v>1509</v>
      </c>
      <c r="D14" t="s">
        <v>50</v>
      </c>
      <c r="E14">
        <v>1.19925E-4</v>
      </c>
      <c r="F14">
        <v>2.87056E-4</v>
      </c>
    </row>
    <row r="15" spans="1:10" x14ac:dyDescent="0.2">
      <c r="A15" t="s">
        <v>46</v>
      </c>
      <c r="B15">
        <v>2</v>
      </c>
      <c r="C15">
        <v>1509</v>
      </c>
      <c r="D15" t="s">
        <v>51</v>
      </c>
      <c r="E15" s="1">
        <v>1.1920899999999999E-6</v>
      </c>
      <c r="F15">
        <v>3.3998500000000001E-4</v>
      </c>
    </row>
    <row r="16" spans="1:10" x14ac:dyDescent="0.2">
      <c r="A16" t="s">
        <v>46</v>
      </c>
      <c r="B16">
        <v>3</v>
      </c>
      <c r="C16">
        <v>8045</v>
      </c>
      <c r="D16" t="s">
        <v>47</v>
      </c>
      <c r="E16">
        <v>1.5401799999999999E-4</v>
      </c>
      <c r="F16">
        <v>5.6004500000000001E-4</v>
      </c>
    </row>
    <row r="17" spans="1:6" x14ac:dyDescent="0.2">
      <c r="A17" t="s">
        <v>46</v>
      </c>
      <c r="B17">
        <v>3</v>
      </c>
      <c r="C17">
        <v>8045</v>
      </c>
      <c r="D17" t="s">
        <v>48</v>
      </c>
      <c r="E17" s="1">
        <v>8.5115400000000002E-5</v>
      </c>
      <c r="F17">
        <v>3.6907200000000002E-4</v>
      </c>
    </row>
    <row r="18" spans="1:6" x14ac:dyDescent="0.2">
      <c r="A18" t="s">
        <v>46</v>
      </c>
      <c r="B18">
        <v>3</v>
      </c>
      <c r="C18">
        <v>8045</v>
      </c>
      <c r="D18" t="s">
        <v>49</v>
      </c>
      <c r="E18" s="1">
        <v>9.2029599999999997E-5</v>
      </c>
      <c r="F18">
        <v>3.7407899999999998E-4</v>
      </c>
    </row>
    <row r="19" spans="1:6" x14ac:dyDescent="0.2">
      <c r="A19" t="s">
        <v>46</v>
      </c>
      <c r="B19">
        <v>3</v>
      </c>
      <c r="C19">
        <v>8045</v>
      </c>
      <c r="D19" t="s">
        <v>50</v>
      </c>
      <c r="E19">
        <v>2.41303E-3</v>
      </c>
      <c r="F19">
        <v>2.81E-3</v>
      </c>
    </row>
    <row r="20" spans="1:6" x14ac:dyDescent="0.2">
      <c r="A20" t="s">
        <v>46</v>
      </c>
      <c r="B20">
        <v>3</v>
      </c>
      <c r="C20">
        <v>8045</v>
      </c>
      <c r="D20" t="s">
        <v>51</v>
      </c>
      <c r="E20" s="1">
        <v>5.9604599999999997E-6</v>
      </c>
      <c r="F20">
        <v>1.6903900000000001E-4</v>
      </c>
    </row>
    <row r="21" spans="1:6" x14ac:dyDescent="0.2">
      <c r="A21" t="s">
        <v>46</v>
      </c>
      <c r="B21">
        <v>4</v>
      </c>
      <c r="C21">
        <v>41854</v>
      </c>
      <c r="D21" t="s">
        <v>47</v>
      </c>
      <c r="E21">
        <v>9.8299999999999993E-4</v>
      </c>
      <c r="F21">
        <v>2.0101099999999998E-3</v>
      </c>
    </row>
    <row r="22" spans="1:6" x14ac:dyDescent="0.2">
      <c r="A22" t="s">
        <v>46</v>
      </c>
      <c r="B22">
        <v>4</v>
      </c>
      <c r="C22">
        <v>41854</v>
      </c>
      <c r="D22" t="s">
        <v>48</v>
      </c>
      <c r="E22">
        <v>4.2200099999999997E-4</v>
      </c>
      <c r="F22">
        <v>1.1510800000000001E-3</v>
      </c>
    </row>
    <row r="23" spans="1:6" x14ac:dyDescent="0.2">
      <c r="A23" t="s">
        <v>46</v>
      </c>
      <c r="B23">
        <v>4</v>
      </c>
      <c r="C23">
        <v>41854</v>
      </c>
      <c r="D23" t="s">
        <v>49</v>
      </c>
      <c r="E23">
        <v>2.4640600000000001E-3</v>
      </c>
      <c r="F23">
        <v>1.3098700000000001E-3</v>
      </c>
    </row>
    <row r="24" spans="1:6" x14ac:dyDescent="0.2">
      <c r="A24" t="s">
        <v>46</v>
      </c>
      <c r="B24">
        <v>4</v>
      </c>
      <c r="C24">
        <v>41854</v>
      </c>
      <c r="D24" t="s">
        <v>50</v>
      </c>
      <c r="E24">
        <v>1.4004900000000001E-2</v>
      </c>
      <c r="F24">
        <v>1.5918999999999999E-2</v>
      </c>
    </row>
    <row r="25" spans="1:6" x14ac:dyDescent="0.2">
      <c r="A25" t="s">
        <v>46</v>
      </c>
      <c r="B25">
        <v>4</v>
      </c>
      <c r="C25">
        <v>41854</v>
      </c>
      <c r="D25" t="s">
        <v>51</v>
      </c>
      <c r="E25" s="1">
        <v>5.10216E-5</v>
      </c>
      <c r="F25">
        <v>2.16961E-4</v>
      </c>
    </row>
    <row r="26" spans="1:6" x14ac:dyDescent="0.2">
      <c r="A26" t="s">
        <v>46</v>
      </c>
      <c r="B26">
        <v>5</v>
      </c>
      <c r="C26">
        <v>98995</v>
      </c>
      <c r="D26" t="s">
        <v>47</v>
      </c>
      <c r="E26">
        <v>4.8762800000000004</v>
      </c>
      <c r="F26">
        <v>4.9770599999999998</v>
      </c>
    </row>
    <row r="27" spans="1:6" x14ac:dyDescent="0.2">
      <c r="A27" t="s">
        <v>46</v>
      </c>
      <c r="B27">
        <v>5</v>
      </c>
      <c r="C27">
        <v>98995</v>
      </c>
      <c r="D27" t="s">
        <v>48</v>
      </c>
      <c r="E27" s="1">
        <v>7.1048699999999996E-5</v>
      </c>
      <c r="F27">
        <v>2.7513499999999997E-4</v>
      </c>
    </row>
    <row r="28" spans="1:6" x14ac:dyDescent="0.2">
      <c r="A28" t="s">
        <v>46</v>
      </c>
      <c r="B28">
        <v>5</v>
      </c>
      <c r="C28">
        <v>98995</v>
      </c>
      <c r="D28" t="s">
        <v>49</v>
      </c>
      <c r="E28" s="1">
        <v>8.7976499999999994E-5</v>
      </c>
      <c r="F28">
        <v>2.5010100000000002E-4</v>
      </c>
    </row>
    <row r="29" spans="1:6" x14ac:dyDescent="0.2">
      <c r="A29" t="s">
        <v>46</v>
      </c>
      <c r="B29">
        <v>5</v>
      </c>
      <c r="C29">
        <v>98995</v>
      </c>
      <c r="D29" t="s">
        <v>50</v>
      </c>
      <c r="E29" s="1">
        <v>8.9168500000000005E-5</v>
      </c>
      <c r="F29">
        <v>2.4294900000000001E-4</v>
      </c>
    </row>
    <row r="30" spans="1:6" x14ac:dyDescent="0.2">
      <c r="A30" t="s">
        <v>46</v>
      </c>
      <c r="B30">
        <v>5</v>
      </c>
      <c r="C30">
        <v>98995</v>
      </c>
      <c r="D30" t="s">
        <v>51</v>
      </c>
      <c r="E30" s="1">
        <v>6.6995600000000006E-5</v>
      </c>
      <c r="F30">
        <v>2.0098699999999999E-4</v>
      </c>
    </row>
    <row r="31" spans="1:6" x14ac:dyDescent="0.2">
      <c r="A31" t="s">
        <v>46</v>
      </c>
      <c r="B31">
        <v>6</v>
      </c>
      <c r="C31">
        <v>242594</v>
      </c>
      <c r="D31" t="s">
        <v>47</v>
      </c>
      <c r="E31">
        <v>4.8620699999999996E-3</v>
      </c>
      <c r="F31">
        <v>9.4680800000000002E-3</v>
      </c>
    </row>
    <row r="32" spans="1:6" x14ac:dyDescent="0.2">
      <c r="A32" t="s">
        <v>46</v>
      </c>
      <c r="B32">
        <v>6</v>
      </c>
      <c r="C32">
        <v>242594</v>
      </c>
      <c r="D32" t="s">
        <v>48</v>
      </c>
      <c r="E32">
        <v>5.7039300000000003E-3</v>
      </c>
      <c r="F32">
        <v>7.2379100000000002E-3</v>
      </c>
    </row>
    <row r="33" spans="1:6" x14ac:dyDescent="0.2">
      <c r="A33" t="s">
        <v>46</v>
      </c>
      <c r="B33">
        <v>6</v>
      </c>
      <c r="C33">
        <v>242594</v>
      </c>
      <c r="D33" t="s">
        <v>49</v>
      </c>
      <c r="E33">
        <v>3.6768899999999999E-3</v>
      </c>
      <c r="F33">
        <v>7.5869600000000002E-3</v>
      </c>
    </row>
    <row r="34" spans="1:6" x14ac:dyDescent="0.2">
      <c r="A34" t="s">
        <v>46</v>
      </c>
      <c r="B34">
        <v>6</v>
      </c>
      <c r="C34">
        <v>242594</v>
      </c>
      <c r="D34" t="s">
        <v>50</v>
      </c>
      <c r="E34">
        <v>5.4566099999999999E-2</v>
      </c>
      <c r="F34">
        <v>5.9096799999999998E-2</v>
      </c>
    </row>
    <row r="35" spans="1:6" x14ac:dyDescent="0.2">
      <c r="A35" t="s">
        <v>46</v>
      </c>
      <c r="B35">
        <v>6</v>
      </c>
      <c r="C35">
        <v>242594</v>
      </c>
      <c r="D35" t="s">
        <v>51</v>
      </c>
      <c r="E35">
        <v>4.2920099999999997E-3</v>
      </c>
      <c r="F35">
        <v>4.6968499999999998E-3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UnitTest_Times</vt:lpstr>
      <vt:lpstr>Times(factor)</vt:lpstr>
      <vt:lpstr>GetXSec(e)</vt:lpstr>
      <vt:lpstr>GetXSec(e,min)</vt:lpstr>
      <vt:lpstr>Operator =</vt:lpstr>
      <vt:lpstr>Init</vt:lpstr>
      <vt:lpstr>Get15PercentBorder</vt:lpstr>
      <vt:lpstr>Get50PercentBorder</vt:lpstr>
      <vt:lpstr>ThinOut</vt:lpstr>
      <vt:lpstr>Sample</vt:lpstr>
      <vt:lpstr>SampleLin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2016-03-20T19:51:09Z</dcterms:created>
  <dcterms:modified xsi:type="dcterms:W3CDTF">2016-03-21T01:50:37Z</dcterms:modified>
</cp:coreProperties>
</file>