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go365-my.sharepoint.com/personal/jamie_bango_com/Documents/Documents/Product Owner items/Resale/Product Features/Self Certification/Merchant/"/>
    </mc:Choice>
  </mc:AlternateContent>
  <xr:revisionPtr revIDLastSave="631" documentId="8_{591E76B2-1F7F-4238-A328-535B2326BE52}" xr6:coauthVersionLast="45" xr6:coauthVersionMax="45" xr10:uidLastSave="{D6C34D0C-F2FF-49E5-9CEA-FD8DFC29B8F0}"/>
  <bookViews>
    <workbookView xWindow="57480" yWindow="-120" windowWidth="29040" windowHeight="15840" tabRatio="871" activeTab="3" xr2:uid="{C2DCF739-AC69-46A8-88EC-55CCEBE1CC0C}"/>
  </bookViews>
  <sheets>
    <sheet name="Overview" sheetId="2" r:id="rId1"/>
    <sheet name="Tests Summary" sheetId="1" r:id="rId2"/>
    <sheet name="Echo" sheetId="8" r:id="rId3"/>
    <sheet name="Activation" sheetId="4" r:id="rId4"/>
    <sheet name="Sync Reseller Product Update" sheetId="10" r:id="rId5"/>
    <sheet name="Async Reseller Product Update" sheetId="15" r:id="rId6"/>
    <sheet name="Merchant Product Update" sheetId="11" r:id="rId7"/>
    <sheet name="Sync Termination Immediate" sheetId="14" r:id="rId8"/>
    <sheet name="Async Termination EoBC" sheetId="6" r:id="rId9"/>
    <sheet name="Async Termination Immediate" sheetId="9" r:id="rId10"/>
    <sheet name="Merchant Termination" sheetId="13" r:id="rId11"/>
    <sheet name="Data Validation" sheetId="7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12" i="1"/>
  <c r="C11" i="1" l="1"/>
  <c r="C13" i="1"/>
  <c r="C10" i="1"/>
  <c r="C15" i="1" l="1"/>
  <c r="C8" i="1"/>
  <c r="C14" i="1"/>
  <c r="C9" i="1"/>
</calcChain>
</file>

<file path=xl/sharedStrings.xml><?xml version="1.0" encoding="utf-8"?>
<sst xmlns="http://schemas.openxmlformats.org/spreadsheetml/2006/main" count="176" uniqueCount="80">
  <si>
    <t>Document Purpose</t>
  </si>
  <si>
    <t xml:space="preserve">This document is provided to the merchant to use as a minimum test plan for the merchant to self-certify the connection between the merchant and Bango systems. </t>
  </si>
  <si>
    <t>Document Outcome</t>
  </si>
  <si>
    <t xml:space="preserve">The merchant must complete the self-certification tests and fill in this document and send it to Bango (email: support@bango.com). When Bango have reviewed the completed document, Bango will provide the relevant feedback or certification for the merchant connection. </t>
  </si>
  <si>
    <t>Certification Steps</t>
  </si>
  <si>
    <t>1.	Merchant completes all testing outlined in this document</t>
  </si>
  <si>
    <t>2.	Merchant documents all test results in this document and sends results to Bango</t>
  </si>
  <si>
    <t>3.	Bango checks the test results against the Bango Platform logs</t>
  </si>
  <si>
    <t>4.	Bango signs off the merchant as Bango Certified and confirms this to the merchant</t>
  </si>
  <si>
    <t xml:space="preserve">Certification Process Prerequisites </t>
  </si>
  <si>
    <t>1.	Valid Bango Resale API username and password for a Bango test account</t>
  </si>
  <si>
    <t xml:space="preserve">2.	IP addresses for the reseller systems provided and whitelisted on Bango system </t>
  </si>
  <si>
    <t xml:space="preserve">3.	Basic Authentication (https://developer.bango.com/platform/connectivity/) </t>
  </si>
  <si>
    <t>Test Reseller</t>
  </si>
  <si>
    <t xml:space="preserve">Test Reseller is a reseller provided by Bango which allows merchants to test their connect with Bango Resale. </t>
  </si>
  <si>
    <t>A postman collection and postman environment are provided alongside this certification document and are needed to successfully execute the certification steps.</t>
  </si>
  <si>
    <t>Merchant System Information</t>
  </si>
  <si>
    <t>Merchant Name</t>
  </si>
  <si>
    <t>Tester Name</t>
  </si>
  <si>
    <t>Date and Time of Document Completion (UTC)</t>
  </si>
  <si>
    <t>Merchant Platform(s) Used for Testing, with corresponding software versions</t>
  </si>
  <si>
    <t>Test scenario</t>
  </si>
  <si>
    <t>Description</t>
  </si>
  <si>
    <t xml:space="preserve">Result </t>
  </si>
  <si>
    <t>Comments</t>
  </si>
  <si>
    <t>Echo</t>
  </si>
  <si>
    <t>Activation</t>
  </si>
  <si>
    <t>Test No</t>
  </si>
  <si>
    <t>Test Case</t>
  </si>
  <si>
    <t>Date and Time (UTC)</t>
  </si>
  <si>
    <t>Expected Behaviour</t>
  </si>
  <si>
    <t>Actual Behaviour</t>
  </si>
  <si>
    <t>EntitlementId</t>
  </si>
  <si>
    <t>Pass/Fail</t>
  </si>
  <si>
    <t>Use the Bango Merchant Interface API to send an echo request</t>
  </si>
  <si>
    <t>HTTP Code: 200_x000D_
{_x000D_
"responseCode": "OK", 
 "responseMessage": "Success", 
"echo": "a25100b8-4e0c-4e37-b921-cac9cb1e930f"
}</t>
  </si>
  <si>
    <t>Using the postman collection provided create an entitlement.</t>
  </si>
  <si>
    <t>HTTP Code: 202
{
"responseCode": "CLIENT_ACTION_REQUIRED",
    "parameters": {
        "action": "NAVIGATE_TO_URL",
        "url": " https://merchant-website.com/new-entitlement/activationUrl "
    },
    "entitlementId": "___”
}</t>
  </si>
  <si>
    <t>Navigate to the url returned in the create entitlement response and login/signup.</t>
  </si>
  <si>
    <t>Successful login/signup</t>
  </si>
  <si>
    <t>Using the postman collection provided query your entitlement.</t>
  </si>
  <si>
    <t>HTTP Code: 200
{
responseCode": "OK",
    "responseMessage": "Success",
    "entitlementId": "___",
    "status": "ACTIVE",
}</t>
  </si>
  <si>
    <t xml:space="preserve">Using the postman collection provided terminate your entitlement. </t>
  </si>
  <si>
    <t>HTTP Code: 202 
{
"responseCode": "ACCEPTED", 
"responseMessage": "Termination request accepted by merchant.", 
"entitlementId": "___", 
"status": "ACTIVE",  
}</t>
  </si>
  <si>
    <t xml:space="preserve">Check that the termination request has been received in the merchant platform and that the request is being treated as an EoBC request. </t>
  </si>
  <si>
    <t xml:space="preserve">Termination request handled successfully in the merchant platform and the async notification to Bango hasn’t been sent yet.  </t>
  </si>
  <si>
    <t xml:space="preserve">Check that the termination request has now been processed following the EoBC completing. </t>
  </si>
  <si>
    <t xml:space="preserve">EoBC termination request has been processed and an async terminate request has been sent to Bango confirming the entitlement has ended on the merchant system </t>
  </si>
  <si>
    <t xml:space="preserve">Using the postman collection provided query your entitlement. </t>
  </si>
  <si>
    <t>HTTP Code: 200 _x000D_
{_x000D_
responseCode": "OK", _x000D_
"responseMessage": "Success", _x000D_
"entitlementId": "___", _x000D_
 "status": "REVOKED", 
}</t>
  </si>
  <si>
    <t xml:space="preserve">Check that the termination request has been actioned immediately. </t>
  </si>
  <si>
    <t xml:space="preserve">Immediate termination request received and actioned successfully in the merchant system and the async notification to Bango sent. </t>
  </si>
  <si>
    <t>PASS</t>
  </si>
  <si>
    <t>FAIL</t>
  </si>
  <si>
    <t>Merchant Product Update</t>
  </si>
  <si>
    <t>Merchant Termination</t>
  </si>
  <si>
    <t>These steps will certify the merchant can create a pending entitlement for the first time and activate the entitlement.</t>
  </si>
  <si>
    <t>These steps will certify the merchant can connect into the Bango Platform.</t>
  </si>
  <si>
    <t>These steps will certify the merchant can initiate a change in product for an entitlement.</t>
  </si>
  <si>
    <t>These steps will certify the merchant can initiate the termination of an entitlement.</t>
  </si>
  <si>
    <t>Using the postman collection provided update the entitlements product.</t>
  </si>
  <si>
    <t>Initiate an entitlement termination from the merchant platform.</t>
  </si>
  <si>
    <t>HTTP Code: 200
{
responseCode": "OK",
    "responseMessage": "Success",
    "entitlementId": "___",
    "status": "REVOKED",
}</t>
  </si>
  <si>
    <t>Initiate an entitlement product update from the merchant platform.</t>
  </si>
  <si>
    <t>HTTP Code: 200
{
responseCode": "OK",
    "responseMessage": "Success",
    "entitlementId": "___",
    "status": "ACTIVE",
    "productId": "NewProductId",
}</t>
  </si>
  <si>
    <t>HTTP Code: 200
{
"responseCode": "OK", 
"responseMessage": "Success", 
"entitlementId": "___", 
"status": "REVOKED",  
}</t>
  </si>
  <si>
    <t>Sync Termination Immediate</t>
  </si>
  <si>
    <t>Async Termination EoBC</t>
  </si>
  <si>
    <t>Async Termination Immediate</t>
  </si>
  <si>
    <t>These steps will certify the merchant can receive an immediate termination request and confirm termination to Bango synchronously.</t>
  </si>
  <si>
    <t>These steps will certify the merchant can receive an immediate termination request and confirm termination to Bango asynchronously.</t>
  </si>
  <si>
    <t>These steps will certify the merchant can receive an end of billing cycle termination request and confirm termination to Bango asynchronously.</t>
  </si>
  <si>
    <t>Sync Reseller Product Update</t>
  </si>
  <si>
    <t>These steps will certify the merchant can update an existing entitlements product following a request by the reseller and confirm to Bango synchronously.</t>
  </si>
  <si>
    <t>Async Reseller Product Update</t>
  </si>
  <si>
    <t>HTTP Code: 200
{
responseCode": "OK",
    "responseMessage": "Success",
    "entitlementId": "___",
    "status": "ACTIVE",
    "productKey": "OriginalProductKey",
}</t>
  </si>
  <si>
    <t>Check that the merchant platform has processed the product change asynchronously.</t>
  </si>
  <si>
    <t>Request has been processed and an async update request has been sent to Bango confirming the entitlement has been updated.</t>
  </si>
  <si>
    <t>HTTP Code: 200
{
responseCode": "OK",
    "responseMessage": "Success",
    "entitlementId": "___",
    "status": "ACTIVE",
    "productKey": "NewProductKey",
}</t>
  </si>
  <si>
    <t>These steps will certify the merchant can update an existing entitlements product following a request by the reseller and confirm to Bango asynchronously.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</si>
</sst>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3" applyNumberFormat="0" applyFill="0" applyAlignment="0" applyProtection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2" fillId="0" borderId="0" xfId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Fill="1"/>
    <xf numFmtId="0" fontId="2" fillId="0" borderId="1" xfId="1" applyAlignment="1">
      <alignment vertical="top"/>
    </xf>
    <xf numFmtId="0" fontId="2" fillId="0" borderId="0" xfId="1" applyBorder="1" applyAlignment="1">
      <alignment vertical="top" wrapText="1"/>
    </xf>
    <xf numFmtId="0" fontId="2" fillId="0" borderId="1" xfId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2" fillId="0" borderId="1" xfId="1" applyFill="1" applyAlignment="1">
      <alignment vertical="top"/>
    </xf>
    <xf numFmtId="0" fontId="1" fillId="2" borderId="4" xfId="3" applyBorder="1"/>
    <xf numFmtId="0" fontId="1" fillId="2" borderId="4" xfId="3" applyBorder="1" applyAlignment="1">
      <alignment wrapText="1"/>
    </xf>
    <xf numFmtId="0" fontId="1" fillId="2" borderId="6" xfId="3" applyBorder="1"/>
    <xf numFmtId="0" fontId="1" fillId="2" borderId="5" xfId="3" applyBorder="1" applyAlignment="1">
      <alignment vertical="top"/>
    </xf>
    <xf numFmtId="0" fontId="1" fillId="2" borderId="5" xfId="3" applyBorder="1"/>
    <xf numFmtId="0" fontId="1" fillId="2" borderId="5" xfId="3" applyBorder="1" applyAlignment="1">
      <alignment wrapText="1"/>
    </xf>
    <xf numFmtId="0" fontId="1" fillId="2" borderId="7" xfId="3" applyBorder="1"/>
    <xf numFmtId="0" fontId="1" fillId="2" borderId="2" xfId="3" applyBorder="1" applyAlignment="1">
      <alignment vertical="top"/>
    </xf>
    <xf numFmtId="0" fontId="1" fillId="2" borderId="2" xfId="3" applyBorder="1" applyAlignment="1">
      <alignment vertical="top" wrapText="1"/>
    </xf>
    <xf numFmtId="0" fontId="1" fillId="2" borderId="4" xfId="3" applyBorder="1" applyAlignment="1">
      <alignment vertical="top" wrapText="1"/>
    </xf>
    <xf numFmtId="0" fontId="1" fillId="2" borderId="5" xfId="3" applyBorder="1" applyAlignment="1">
      <alignment vertical="top" wrapText="1"/>
    </xf>
    <xf numFmtId="0" fontId="2" fillId="0" borderId="1" xfId="1"/>
    <xf numFmtId="0" fontId="2" fillId="0" borderId="1" xfId="1" applyAlignment="1">
      <alignment wrapText="1"/>
    </xf>
    <xf numFmtId="0" fontId="1" fillId="2" borderId="8" xfId="3" applyBorder="1"/>
    <xf numFmtId="0" fontId="1" fillId="2" borderId="8" xfId="3" applyBorder="1" applyAlignment="1">
      <alignment wrapText="1"/>
    </xf>
    <xf numFmtId="0" fontId="1" fillId="2" borderId="9" xfId="3" applyBorder="1"/>
    <xf numFmtId="0" fontId="1" fillId="2" borderId="8" xfId="3" applyBorder="1" applyAlignment="1">
      <alignment vertical="top"/>
    </xf>
    <xf numFmtId="0" fontId="1" fillId="2" borderId="2" xfId="3" applyBorder="1"/>
    <xf numFmtId="0" fontId="1" fillId="2" borderId="2" xfId="3" applyBorder="1" applyAlignment="1">
      <alignment wrapText="1"/>
    </xf>
    <xf numFmtId="0" fontId="1" fillId="2" borderId="0" xfId="3" applyBorder="1" applyAlignment="1">
      <alignment horizontal="center" vertical="top" wrapText="1"/>
    </xf>
    <xf numFmtId="0" fontId="3" fillId="0" borderId="3" xfId="2" applyFill="1" applyAlignment="1">
      <alignment horizontal="center" wrapText="1"/>
    </xf>
    <xf numFmtId="0" fontId="1" fillId="2" borderId="0" xfId="3" applyBorder="1" applyAlignment="1">
      <alignment horizontal="left" vertical="top" wrapText="1"/>
    </xf>
    <xf numFmtId="0" fontId="3" fillId="0" borderId="5" xfId="2" applyFill="1" applyBorder="1" applyAlignment="1">
      <alignment horizontal="center"/>
    </xf>
  </cellXfs>
  <cellStyles count="4">
    <cellStyle name="20% - Accent1" xfId="3" builtinId="30"/>
    <cellStyle name="Heading 1" xfId="2" builtinId="1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020E-3750-4681-970A-1A88D0D2A637}">
  <dimension ref="A1:B16"/>
  <sheetViews>
    <sheetView workbookViewId="0">
      <selection activeCell="B19" sqref="B19"/>
    </sheetView>
  </sheetViews>
  <sheetFormatPr defaultRowHeight="15" x14ac:dyDescent="0.25"/>
  <cols>
    <col min="1" max="1" width="80.5703125" style="1" customWidth="1"/>
    <col min="2" max="2" width="15" customWidth="1"/>
  </cols>
  <sheetData>
    <row r="1" spans="1:2" ht="20.25" thickBot="1" x14ac:dyDescent="0.35">
      <c r="A1" s="33" t="s">
        <v>0</v>
      </c>
      <c r="B1" s="33"/>
    </row>
    <row r="2" spans="1:2" ht="45" customHeight="1" thickTop="1" x14ac:dyDescent="0.25">
      <c r="A2" s="32" t="s">
        <v>1</v>
      </c>
      <c r="B2" s="32"/>
    </row>
    <row r="3" spans="1:2" ht="20.25" thickBot="1" x14ac:dyDescent="0.35">
      <c r="A3" s="33" t="s">
        <v>2</v>
      </c>
      <c r="B3" s="33"/>
    </row>
    <row r="4" spans="1:2" ht="60" customHeight="1" thickTop="1" x14ac:dyDescent="0.25">
      <c r="A4" s="32" t="s">
        <v>3</v>
      </c>
      <c r="B4" s="32"/>
    </row>
    <row r="5" spans="1:2" ht="20.25" thickBot="1" x14ac:dyDescent="0.35">
      <c r="A5" s="33" t="s">
        <v>4</v>
      </c>
      <c r="B5" s="33"/>
    </row>
    <row r="6" spans="1:2" ht="15.75" thickTop="1" x14ac:dyDescent="0.25">
      <c r="A6" s="34" t="s">
        <v>5</v>
      </c>
      <c r="B6" s="34"/>
    </row>
    <row r="7" spans="1:2" x14ac:dyDescent="0.25">
      <c r="A7" s="34" t="s">
        <v>6</v>
      </c>
      <c r="B7" s="34"/>
    </row>
    <row r="8" spans="1:2" x14ac:dyDescent="0.25">
      <c r="A8" s="34" t="s">
        <v>7</v>
      </c>
      <c r="B8" s="34"/>
    </row>
    <row r="9" spans="1:2" x14ac:dyDescent="0.25">
      <c r="A9" s="34" t="s">
        <v>8</v>
      </c>
      <c r="B9" s="34"/>
    </row>
    <row r="10" spans="1:2" ht="20.25" thickBot="1" x14ac:dyDescent="0.35">
      <c r="A10" s="33" t="s">
        <v>9</v>
      </c>
      <c r="B10" s="33"/>
    </row>
    <row r="11" spans="1:2" ht="15.75" thickTop="1" x14ac:dyDescent="0.25">
      <c r="A11" s="34" t="s">
        <v>10</v>
      </c>
      <c r="B11" s="34"/>
    </row>
    <row r="12" spans="1:2" x14ac:dyDescent="0.25">
      <c r="A12" s="34" t="s">
        <v>11</v>
      </c>
      <c r="B12" s="34"/>
    </row>
    <row r="13" spans="1:2" x14ac:dyDescent="0.25">
      <c r="A13" s="34" t="s">
        <v>12</v>
      </c>
      <c r="B13" s="34"/>
    </row>
    <row r="14" spans="1:2" ht="20.25" thickBot="1" x14ac:dyDescent="0.35">
      <c r="A14" s="33" t="s">
        <v>13</v>
      </c>
      <c r="B14" s="33"/>
    </row>
    <row r="15" spans="1:2" ht="30" customHeight="1" thickTop="1" x14ac:dyDescent="0.25">
      <c r="A15" s="32" t="s">
        <v>14</v>
      </c>
      <c r="B15" s="32"/>
    </row>
    <row r="16" spans="1:2" ht="29.25" customHeight="1" x14ac:dyDescent="0.25">
      <c r="A16" s="32" t="s">
        <v>15</v>
      </c>
      <c r="B16" s="32"/>
    </row>
  </sheetData>
  <mergeCells count="16">
    <mergeCell ref="A16:B16"/>
    <mergeCell ref="A10:B10"/>
    <mergeCell ref="A11:B11"/>
    <mergeCell ref="A12:B12"/>
    <mergeCell ref="A6:B6"/>
    <mergeCell ref="A7:B7"/>
    <mergeCell ref="A8:B8"/>
    <mergeCell ref="A9:B9"/>
    <mergeCell ref="A14:B14"/>
    <mergeCell ref="A13:B13"/>
    <mergeCell ref="A15:B15"/>
    <mergeCell ref="A2:B2"/>
    <mergeCell ref="A1:B1"/>
    <mergeCell ref="A4:B4"/>
    <mergeCell ref="A3:B3"/>
    <mergeCell ref="A5:B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3B8-CAC5-45D2-A2B0-6BBC8486823B}">
  <dimension ref="A1:G6"/>
  <sheetViews>
    <sheetView workbookViewId="0">
      <selection activeCell="G2" sqref="G2:G6"/>
    </sheetView>
  </sheetViews>
  <sheetFormatPr defaultRowHeight="15" x14ac:dyDescent="0.25"/>
  <cols>
    <col min="1" max="1" width="10.42578125" style="10" bestFit="1" customWidth="1"/>
    <col min="2" max="2" width="79.7109375" style="10" bestFit="1" customWidth="1"/>
    <col min="3" max="3" width="22.42578125" style="10" bestFit="1" customWidth="1"/>
    <col min="4" max="4" width="61.140625" style="10" customWidth="1"/>
    <col min="5" max="5" width="22.140625" style="10" bestFit="1" customWidth="1"/>
    <col min="6" max="6" width="18" style="10" customWidth="1"/>
    <col min="7" max="7" width="12" style="10" bestFit="1" customWidth="1"/>
    <col min="8" max="16384" width="9.140625" style="10"/>
  </cols>
  <sheetData>
    <row r="1" spans="1:7" ht="17.25" x14ac:dyDescent="0.25">
      <c r="A1" s="8" t="s">
        <v>27</v>
      </c>
      <c r="B1" s="8" t="s">
        <v>28</v>
      </c>
      <c r="C1" s="8" t="s">
        <v>29</v>
      </c>
      <c r="D1" s="9" t="s">
        <v>30</v>
      </c>
      <c r="E1" s="8" t="s">
        <v>31</v>
      </c>
      <c r="F1" s="8" t="s">
        <v>32</v>
      </c>
      <c r="G1" s="8" t="s">
        <v>33</v>
      </c>
    </row>
    <row r="2" spans="1:7" ht="150" x14ac:dyDescent="0.25">
      <c r="A2" s="21">
        <v>1</v>
      </c>
      <c r="B2" s="21" t="s">
        <v>36</v>
      </c>
      <c r="C2" s="21"/>
      <c r="D2" s="21" t="s">
        <v>37</v>
      </c>
      <c r="E2" s="21"/>
      <c r="F2" s="21"/>
      <c r="G2" s="21"/>
    </row>
    <row r="3" spans="1:7" x14ac:dyDescent="0.25">
      <c r="A3" s="21">
        <v>2</v>
      </c>
      <c r="B3" s="21" t="s">
        <v>38</v>
      </c>
      <c r="C3" s="21"/>
      <c r="D3" s="21" t="s">
        <v>39</v>
      </c>
      <c r="E3" s="21"/>
      <c r="F3" s="21"/>
      <c r="G3" s="21"/>
    </row>
    <row r="4" spans="1:7" ht="120" x14ac:dyDescent="0.25">
      <c r="A4" s="22">
        <v>3</v>
      </c>
      <c r="B4" s="22" t="s">
        <v>42</v>
      </c>
      <c r="C4" s="22"/>
      <c r="D4" s="22" t="s">
        <v>43</v>
      </c>
      <c r="E4" s="22"/>
      <c r="F4" s="22"/>
      <c r="G4" s="22"/>
    </row>
    <row r="5" spans="1:7" ht="45" x14ac:dyDescent="0.25">
      <c r="A5" s="23">
        <v>4</v>
      </c>
      <c r="B5" s="23" t="s">
        <v>50</v>
      </c>
      <c r="C5" s="23"/>
      <c r="D5" s="23" t="s">
        <v>51</v>
      </c>
      <c r="E5" s="23"/>
      <c r="F5" s="23"/>
      <c r="G5" s="23"/>
    </row>
    <row r="6" spans="1:7" ht="105" x14ac:dyDescent="0.25">
      <c r="A6" s="23">
        <v>5</v>
      </c>
      <c r="B6" s="23" t="s">
        <v>48</v>
      </c>
      <c r="C6" s="23"/>
      <c r="D6" s="23" t="s">
        <v>49</v>
      </c>
      <c r="E6" s="23"/>
      <c r="F6" s="23"/>
      <c r="G6" s="2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E99105-3379-446E-9CEF-1223DBB84B45}">
          <x14:formula1>
            <xm:f>'Data Validation'!$A$1:$A$2</xm:f>
          </x14:formula1>
          <xm:sqref>G2:G6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C410-5A93-4EF9-A718-C2473E6D5E76}">
  <dimension ref="A1:G5"/>
  <sheetViews>
    <sheetView workbookViewId="0">
      <selection activeCell="D11" sqref="D11"/>
    </sheetView>
  </sheetViews>
  <sheetFormatPr defaultRowHeight="15" x14ac:dyDescent="0.25"/>
  <cols>
    <col min="1" max="1" width="10.42578125" style="5" bestFit="1" customWidth="1"/>
    <col min="2" max="2" width="79.7109375" style="5" bestFit="1" customWidth="1"/>
    <col min="3" max="3" width="22.42578125" style="5" bestFit="1" customWidth="1"/>
    <col min="4" max="4" width="57.85546875" style="5" customWidth="1"/>
    <col min="5" max="5" width="22.140625" style="5" bestFit="1" customWidth="1"/>
    <col min="6" max="6" width="18" style="5" customWidth="1"/>
    <col min="7" max="7" width="12" style="5" bestFit="1" customWidth="1"/>
    <col min="8" max="16384" width="9.140625" style="5"/>
  </cols>
  <sheetData>
    <row r="1" spans="1:7" ht="18" thickBot="1" x14ac:dyDescent="0.3">
      <c r="A1" s="3" t="s">
        <v>27</v>
      </c>
      <c r="B1" s="3" t="s">
        <v>28</v>
      </c>
      <c r="C1" s="3" t="s">
        <v>29</v>
      </c>
      <c r="D1" s="7" t="s">
        <v>30</v>
      </c>
      <c r="E1" s="3" t="s">
        <v>31</v>
      </c>
      <c r="F1" s="3" t="s">
        <v>32</v>
      </c>
      <c r="G1" s="3" t="s">
        <v>33</v>
      </c>
    </row>
    <row r="2" spans="1:7" ht="162" customHeight="1" thickTop="1" x14ac:dyDescent="0.25">
      <c r="A2" s="20">
        <v>1</v>
      </c>
      <c r="B2" s="20" t="s">
        <v>36</v>
      </c>
      <c r="C2" s="20"/>
      <c r="D2" s="21" t="s">
        <v>37</v>
      </c>
      <c r="E2" s="20"/>
      <c r="F2" s="20"/>
      <c r="G2" s="20"/>
    </row>
    <row r="3" spans="1:7" x14ac:dyDescent="0.25">
      <c r="A3" s="20">
        <v>2</v>
      </c>
      <c r="B3" s="20" t="s">
        <v>38</v>
      </c>
      <c r="C3" s="20"/>
      <c r="D3" s="21" t="s">
        <v>39</v>
      </c>
      <c r="E3" s="20"/>
      <c r="F3" s="20"/>
      <c r="G3" s="20"/>
    </row>
    <row r="4" spans="1:7" ht="105" x14ac:dyDescent="0.25">
      <c r="A4" s="20">
        <v>3</v>
      </c>
      <c r="B4" s="20" t="s">
        <v>61</v>
      </c>
      <c r="C4" s="20"/>
      <c r="D4" s="21" t="s">
        <v>62</v>
      </c>
      <c r="E4" s="20"/>
      <c r="F4" s="20"/>
      <c r="G4" s="20"/>
    </row>
    <row r="5" spans="1:7" ht="105" x14ac:dyDescent="0.25">
      <c r="A5" s="20">
        <v>4</v>
      </c>
      <c r="B5" s="20" t="s">
        <v>40</v>
      </c>
      <c r="C5" s="20"/>
      <c r="D5" s="21" t="s">
        <v>62</v>
      </c>
      <c r="E5" s="20"/>
      <c r="F5" s="20"/>
      <c r="G5" s="2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DB9945-42FA-45B5-9310-8B7C1A293207}">
          <x14:formula1>
            <xm:f>'Data Validation'!$A$1:$A$2</xm:f>
          </x14:formula1>
          <xm:sqref>G2:G5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DDAF-7E01-4B3C-839E-2070CD3AA545}">
  <dimension ref="A1:A2"/>
  <sheetViews>
    <sheetView workbookViewId="0">
      <selection activeCell="E6" sqref="E6"/>
    </sheetView>
  </sheetViews>
  <sheetFormatPr defaultRowHeight="15" x14ac:dyDescent="0.25"/>
  <sheetData>
    <row r="1" spans="1:1" x14ac:dyDescent="0.25">
      <c r="A1" s="6" t="s">
        <v>52</v>
      </c>
    </row>
    <row r="2" spans="1:1" x14ac:dyDescent="0.25">
      <c r="A2" s="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E67E-10AC-407D-9F18-F0600AFB8D02}">
  <dimension ref="A1:D21"/>
  <sheetViews>
    <sheetView workbookViewId="0">
      <selection activeCell="B9" sqref="B9"/>
    </sheetView>
  </sheetViews>
  <sheetFormatPr defaultRowHeight="15" x14ac:dyDescent="0.25"/>
  <cols>
    <col min="1" max="1" width="69.7109375" bestFit="1" customWidth="1"/>
    <col min="2" max="2" width="61.28515625" style="1" customWidth="1"/>
    <col min="3" max="3" width="24" bestFit="1" customWidth="1"/>
    <col min="4" max="4" width="12.42578125" style="5" bestFit="1" customWidth="1"/>
  </cols>
  <sheetData>
    <row r="1" spans="1:4" ht="19.5" x14ac:dyDescent="0.3">
      <c r="A1" s="35" t="s">
        <v>16</v>
      </c>
      <c r="B1" s="35"/>
    </row>
    <row r="2" spans="1:4" x14ac:dyDescent="0.25">
      <c r="A2" s="17" t="s">
        <v>17</v>
      </c>
      <c r="B2" s="18"/>
    </row>
    <row r="3" spans="1:4" x14ac:dyDescent="0.25">
      <c r="A3" s="17" t="s">
        <v>18</v>
      </c>
      <c r="B3" s="18"/>
    </row>
    <row r="4" spans="1:4" x14ac:dyDescent="0.25">
      <c r="A4" s="17" t="s">
        <v>19</v>
      </c>
      <c r="B4" s="18"/>
    </row>
    <row r="5" spans="1:4" x14ac:dyDescent="0.25">
      <c r="A5" s="17" t="s">
        <v>20</v>
      </c>
      <c r="B5" s="18"/>
    </row>
    <row r="7" spans="1:4" ht="17.25" x14ac:dyDescent="0.3">
      <c r="A7" s="24" t="s">
        <v>21</v>
      </c>
      <c r="B7" s="25" t="s">
        <v>22</v>
      </c>
      <c r="C7" s="24" t="s">
        <v>23</v>
      </c>
      <c r="D7" s="12" t="s">
        <v>24</v>
      </c>
    </row>
    <row r="8" spans="1:4" ht="30" x14ac:dyDescent="0.25">
      <c r="A8" s="13" t="s">
        <v>25</v>
      </c>
      <c r="B8" s="14" t="s">
        <v>57</v>
      </c>
      <c r="C8" s="15" t="str">
        <f>IF((AND(Echo!G2="PASS")),"PASSED", "NOT_EXECUTED or FAILED")</f>
        <v>NOT_EXECUTED or FAILED</v>
      </c>
      <c r="D8" s="16"/>
    </row>
    <row r="9" spans="1:4" ht="30" x14ac:dyDescent="0.25">
      <c r="A9" s="17" t="s">
        <v>26</v>
      </c>
      <c r="B9" s="18" t="s">
        <v>56</v>
      </c>
      <c r="C9" s="19" t="str">
        <f>IF((AND(Activation!G2="PASS", Activation!G3="PASS", Activation!G4="PASS")),"PASSED", "NOT_EXECUTED or FAILED")</f>
        <v>NOT_EXECUTED or FAILED</v>
      </c>
      <c r="D9" s="16"/>
    </row>
    <row r="10" spans="1:4" ht="45" x14ac:dyDescent="0.25">
      <c r="A10" s="17" t="s">
        <v>72</v>
      </c>
      <c r="B10" s="18" t="s">
        <v>73</v>
      </c>
      <c r="C10" s="19" t="str">
        <f>IF((AND('Sync Reseller Product Update'!G2="PASS", 'Sync Reseller Product Update'!G3="PASS", 'Sync Reseller Product Update'!G4="PASS")),"PASSED", "NOT_EXECUTED or FAILED")</f>
        <v>NOT_EXECUTED or FAILED</v>
      </c>
      <c r="D10" s="16"/>
    </row>
    <row r="11" spans="1:4" ht="45" x14ac:dyDescent="0.25">
      <c r="A11" s="17" t="s">
        <v>74</v>
      </c>
      <c r="B11" s="18" t="s">
        <v>79</v>
      </c>
      <c r="C11" s="19" t="str">
        <f>IF((AND('Async Reseller Product Update'!G2="PASS", 'Async Reseller Product Update'!G3="PASS", 'Async Reseller Product Update'!G4="PASS", 'Async Reseller Product Update'!G5="PASS", 'Async Reseller Product Update'!G6="PASS")),"PASSED", "NOT_EXECUTED or FAILED")</f>
        <v>NOT_EXECUTED or FAILED</v>
      </c>
      <c r="D11" s="16"/>
    </row>
    <row r="12" spans="1:4" ht="30" x14ac:dyDescent="0.25">
      <c r="A12" s="17" t="s">
        <v>54</v>
      </c>
      <c r="B12" s="18" t="s">
        <v>58</v>
      </c>
      <c r="C12" s="19" t="str">
        <f>IF((AND('Merchant Product Update'!G2="PASS", 'Merchant Product Update'!G3="PASS", 'Merchant Product Update'!G4="PASS", 'Merchant Product Update'!G5="PASS")),"PASSED", "NOT_EXECUTED or FAILED")</f>
        <v>NOT_EXECUTED or FAILED</v>
      </c>
      <c r="D12" s="16"/>
    </row>
    <row r="13" spans="1:4" ht="45" x14ac:dyDescent="0.25">
      <c r="A13" s="17" t="s">
        <v>66</v>
      </c>
      <c r="B13" s="27" t="s">
        <v>69</v>
      </c>
      <c r="C13" s="19" t="str">
        <f>IF((AND('Sync Termination Immediate'!G2="PASS", 'Sync Termination Immediate'!G3="PASS", 'Sync Termination Immediate'!G4="PASS")),"PASSED", "NOT_EXECUTED or FAILED")</f>
        <v>NOT_EXECUTED or FAILED</v>
      </c>
      <c r="D13" s="16"/>
    </row>
    <row r="14" spans="1:4" ht="45" x14ac:dyDescent="0.25">
      <c r="A14" s="17" t="s">
        <v>67</v>
      </c>
      <c r="B14" s="18" t="s">
        <v>71</v>
      </c>
      <c r="C14" s="19" t="str">
        <f>IF((AND('Async Termination EoBC'!G2="PASS", 'Async Termination EoBC'!G3="PASS", 'Async Termination EoBC'!G4="PASS", 'Async Termination EoBC'!G5="PASS", 'Async Termination EoBC'!G6="PASS", 'Async Termination EoBC'!G7="PASS")),"PASSED", "NOT_EXECUTED or FAILED")</f>
        <v>NOT_EXECUTED or FAILED</v>
      </c>
      <c r="D14" s="16"/>
    </row>
    <row r="15" spans="1:4" ht="45" x14ac:dyDescent="0.25">
      <c r="A15" s="26" t="s">
        <v>68</v>
      </c>
      <c r="B15" s="27" t="s">
        <v>70</v>
      </c>
      <c r="C15" s="28" t="str">
        <f>IF((AND('Async Termination Immediate'!G2="PASS", 'Async Termination Immediate'!G3="PASS", 'Async Termination Immediate'!G4="PASS", 'Async Termination Immediate'!G5="PASS", 'Async Termination Immediate'!G6="PASS")),"PASSED", "NOT_EXECUTED or FAILED")</f>
        <v>NOT_EXECUTED or FAILED</v>
      </c>
      <c r="D15" s="29"/>
    </row>
    <row r="16" spans="1:4" ht="30" x14ac:dyDescent="0.25">
      <c r="A16" s="30" t="s">
        <v>55</v>
      </c>
      <c r="B16" s="31" t="s">
        <v>59</v>
      </c>
      <c r="C16" s="30" t="str">
        <f>IF((AND('Merchant Termination'!G2="PASS", 'Merchant Termination'!G3="PASS", 'Merchant Termination'!G4="PASS", 'Merchant Termination'!G5="PASS")),"PASSED", "NOT_EXECUTED or FAILED")</f>
        <v>NOT_EXECUTED or FAILED</v>
      </c>
      <c r="D16" s="20"/>
    </row>
    <row r="17" spans="1:3" x14ac:dyDescent="0.25">
      <c r="A17" s="2"/>
      <c r="B17" s="11"/>
      <c r="C17" s="2"/>
    </row>
    <row r="18" spans="1:3" x14ac:dyDescent="0.25">
      <c r="A18" s="2"/>
      <c r="B18" s="11"/>
      <c r="C18" s="2"/>
    </row>
    <row r="19" spans="1:3" x14ac:dyDescent="0.25">
      <c r="A19" s="2"/>
      <c r="B19" s="11"/>
      <c r="C19" s="2"/>
    </row>
    <row r="20" spans="1:3" x14ac:dyDescent="0.25">
      <c r="A20" s="2"/>
      <c r="B20" s="11"/>
      <c r="C20" s="2"/>
    </row>
    <row r="21" spans="1:3" x14ac:dyDescent="0.25">
      <c r="A21" s="2"/>
      <c r="B21" s="11"/>
      <c r="C21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42CB-D494-44BE-845D-657C8A4D5158}">
  <dimension ref="A1:G3"/>
  <sheetViews>
    <sheetView workbookViewId="0">
      <selection activeCell="B14" sqref="B14"/>
    </sheetView>
  </sheetViews>
  <sheetFormatPr defaultRowHeight="15" x14ac:dyDescent="0.25"/>
  <cols>
    <col min="1" max="1" width="10.42578125" style="5" bestFit="1" customWidth="1"/>
    <col min="2" max="2" width="79.7109375" style="5" bestFit="1" customWidth="1"/>
    <col min="3" max="3" width="22.42578125" style="5" bestFit="1" customWidth="1"/>
    <col min="4" max="4" width="57.85546875" style="5" customWidth="1"/>
    <col min="5" max="5" width="22.140625" style="5" bestFit="1" customWidth="1"/>
    <col min="6" max="6" width="18" style="5" customWidth="1"/>
    <col min="7" max="7" width="12" style="5" bestFit="1" customWidth="1"/>
    <col min="8" max="16384" width="9.140625" style="5"/>
  </cols>
  <sheetData>
    <row r="1" spans="1:7" ht="17.25" x14ac:dyDescent="0.25">
      <c r="A1" s="3" t="s">
        <v>27</v>
      </c>
      <c r="B1" s="3" t="s">
        <v>28</v>
      </c>
      <c r="C1" s="3" t="s">
        <v>29</v>
      </c>
      <c r="D1" s="7" t="s">
        <v>30</v>
      </c>
      <c r="E1" s="3" t="s">
        <v>31</v>
      </c>
      <c r="F1" s="3" t="s">
        <v>32</v>
      </c>
      <c r="G1" s="3" t="s">
        <v>33</v>
      </c>
    </row>
    <row r="2" spans="1:7" ht="90" x14ac:dyDescent="0.25">
      <c r="A2" s="20">
        <v>1</v>
      </c>
      <c r="B2" s="20" t="s">
        <v>34</v>
      </c>
      <c r="C2" s="20"/>
      <c r="D2" s="21" t="s">
        <v>35</v>
      </c>
      <c r="E2" s="20"/>
      <c r="F2" s="20"/>
      <c r="G2" s="20"/>
    </row>
    <row r="3" spans="1:7" x14ac:dyDescent="0.25">
      <c r="A3" s="4"/>
      <c r="B3" s="4"/>
      <c r="C3" s="4"/>
      <c r="D3" s="4"/>
      <c r="E3" s="4"/>
      <c r="F3" s="4"/>
      <c r="G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A31FCE-CFBC-44F8-9146-AECC59589B6B}">
          <x14:formula1>
            <xm:f>'Data Validation'!$A$1:$A$2</xm:f>
          </x14:formula1>
          <xm:sqref>G2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A6F9-56BC-40E4-88AC-9C79FFD482A8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0.42578125" style="5" bestFit="1" customWidth="1"/>
    <col min="2" max="2" width="79.7109375" style="5" bestFit="1" customWidth="1"/>
    <col min="3" max="3" width="22.42578125" style="5" bestFit="1" customWidth="1"/>
    <col min="4" max="4" width="57.85546875" style="5" customWidth="1"/>
    <col min="5" max="5" width="22.140625" style="5" bestFit="1" customWidth="1"/>
    <col min="6" max="6" width="18" style="5" customWidth="1"/>
    <col min="7" max="7" width="12" style="5" bestFit="1" customWidth="1"/>
    <col min="8" max="16384" width="9.140625" style="5"/>
  </cols>
  <sheetData>
    <row r="1" spans="1:7" ht="17.25" x14ac:dyDescent="0.25">
      <c r="A1" s="3" t="s">
        <v>27</v>
      </c>
      <c r="B1" s="3" t="s">
        <v>28</v>
      </c>
      <c r="C1" s="3" t="s">
        <v>29</v>
      </c>
      <c r="D1" s="7" t="s">
        <v>30</v>
      </c>
      <c r="E1" s="3" t="s">
        <v>31</v>
      </c>
      <c r="F1" s="3" t="s">
        <v>32</v>
      </c>
      <c r="G1" s="3" t="s">
        <v>33</v>
      </c>
    </row>
    <row r="2" spans="1:7" ht="162" customHeight="1" x14ac:dyDescent="0.25">
      <c r="A2" s="20">
        <v>1</v>
      </c>
      <c r="B2" s="20" t="s">
        <v>36</v>
      </c>
      <c r="C2" s="20"/>
      <c r="D2" s="21" t="s">
        <v>37</v>
      </c>
      <c r="E2" s="21"/>
      <c r="F2" s="20"/>
      <c r="G2" s="20"/>
    </row>
    <row r="3" spans="1:7" x14ac:dyDescent="0.25">
      <c r="A3" s="20">
        <v>2</v>
      </c>
      <c r="B3" s="20" t="s">
        <v>38</v>
      </c>
      <c r="C3" s="20"/>
      <c r="D3" s="21" t="s">
        <v>39</v>
      </c>
      <c r="E3" s="20"/>
      <c r="F3" s="20"/>
      <c r="G3" s="20"/>
    </row>
    <row r="4" spans="1:7" ht="105" x14ac:dyDescent="0.25">
      <c r="A4" s="20">
        <v>3</v>
      </c>
      <c r="B4" s="20" t="s">
        <v>40</v>
      </c>
      <c r="C4" s="20"/>
      <c r="D4" s="21" t="s">
        <v>41</v>
      </c>
      <c r="E4" s="20"/>
      <c r="F4" s="20"/>
      <c r="G4" s="20"/>
    </row>
    <row r="5" spans="1:7" x14ac:dyDescent="0.25">
      <c r="A5" s="4"/>
      <c r="B5" s="4"/>
      <c r="C5" s="4"/>
      <c r="D5" s="4"/>
      <c r="E5" s="4"/>
      <c r="F5" s="4"/>
      <c r="G5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0A3A11-C43E-4ACB-9479-277ED0573D1F}">
          <x14:formula1>
            <xm:f>'Data Validation'!$A$1:$A$2</xm:f>
          </x14:formula1>
          <xm:sqref>G2 G3:G4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C61A-0F6C-4FBA-BBF5-1FF37882C037}">
  <dimension ref="A1:G5"/>
  <sheetViews>
    <sheetView workbookViewId="0">
      <selection activeCell="B4" sqref="B4"/>
    </sheetView>
  </sheetViews>
  <sheetFormatPr defaultRowHeight="15" x14ac:dyDescent="0.25"/>
  <cols>
    <col min="1" max="1" width="10.42578125" style="5" bestFit="1" customWidth="1"/>
    <col min="2" max="2" width="79.7109375" style="5" bestFit="1" customWidth="1"/>
    <col min="3" max="3" width="22.42578125" style="5" bestFit="1" customWidth="1"/>
    <col min="4" max="4" width="57.85546875" style="5" customWidth="1"/>
    <col min="5" max="5" width="22.140625" style="5" bestFit="1" customWidth="1"/>
    <col min="6" max="6" width="18" style="5" customWidth="1"/>
    <col min="7" max="7" width="12" style="5" bestFit="1" customWidth="1"/>
    <col min="8" max="16384" width="9.140625" style="5"/>
  </cols>
  <sheetData>
    <row r="1" spans="1:7" ht="18" thickBot="1" x14ac:dyDescent="0.3">
      <c r="A1" s="3" t="s">
        <v>27</v>
      </c>
      <c r="B1" s="3" t="s">
        <v>28</v>
      </c>
      <c r="C1" s="3" t="s">
        <v>29</v>
      </c>
      <c r="D1" s="7" t="s">
        <v>30</v>
      </c>
      <c r="E1" s="3" t="s">
        <v>31</v>
      </c>
      <c r="F1" s="3" t="s">
        <v>32</v>
      </c>
      <c r="G1" s="3" t="s">
        <v>33</v>
      </c>
    </row>
    <row r="2" spans="1:7" ht="162" customHeight="1" thickTop="1" x14ac:dyDescent="0.25">
      <c r="A2" s="20">
        <v>1</v>
      </c>
      <c r="B2" s="20" t="s">
        <v>36</v>
      </c>
      <c r="C2" s="20"/>
      <c r="D2" s="21" t="s">
        <v>37</v>
      </c>
      <c r="E2" s="20"/>
      <c r="F2" s="20"/>
      <c r="G2" s="20"/>
    </row>
    <row r="3" spans="1:7" x14ac:dyDescent="0.25">
      <c r="A3" s="20">
        <v>2</v>
      </c>
      <c r="B3" s="20" t="s">
        <v>38</v>
      </c>
      <c r="C3" s="20"/>
      <c r="D3" s="21" t="s">
        <v>39</v>
      </c>
      <c r="E3" s="20"/>
      <c r="F3" s="20"/>
      <c r="G3" s="20"/>
    </row>
    <row r="4" spans="1:7" ht="120" x14ac:dyDescent="0.25">
      <c r="A4" s="20">
        <v>3</v>
      </c>
      <c r="B4" s="20" t="s">
        <v>60</v>
      </c>
      <c r="C4" s="20"/>
      <c r="D4" s="21" t="s">
        <v>78</v>
      </c>
      <c r="E4" s="20"/>
      <c r="F4" s="20"/>
      <c r="G4" s="20"/>
    </row>
    <row r="5" spans="1:7" x14ac:dyDescent="0.25">
      <c r="A5" s="4"/>
      <c r="B5" s="4"/>
      <c r="C5" s="4"/>
      <c r="D5" s="4"/>
      <c r="E5" s="4"/>
      <c r="F5" s="4"/>
      <c r="G5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6B132B-63CC-4A50-AA8D-7661717AB881}">
          <x14:formula1>
            <xm:f>'Data Validation'!$A$1:$A$2</xm:f>
          </x14:formula1>
          <xm:sqref>G2:G4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5332-42FD-4AD0-A3D9-CA0EF324F19F}">
  <dimension ref="A1:G6"/>
  <sheetViews>
    <sheetView workbookViewId="0">
      <selection activeCell="C4" sqref="C4"/>
    </sheetView>
  </sheetViews>
  <sheetFormatPr defaultRowHeight="15" x14ac:dyDescent="0.25"/>
  <cols>
    <col min="1" max="1" width="10.42578125" style="5" bestFit="1" customWidth="1"/>
    <col min="2" max="2" width="79.7109375" style="5" bestFit="1" customWidth="1"/>
    <col min="3" max="3" width="22.42578125" style="5" bestFit="1" customWidth="1"/>
    <col min="4" max="4" width="57.85546875" style="5" customWidth="1"/>
    <col min="5" max="5" width="22.140625" style="5" bestFit="1" customWidth="1"/>
    <col min="6" max="6" width="18" style="5" customWidth="1"/>
    <col min="7" max="7" width="12" style="5" bestFit="1" customWidth="1"/>
    <col min="8" max="16384" width="9.140625" style="5"/>
  </cols>
  <sheetData>
    <row r="1" spans="1:7" ht="18" thickBot="1" x14ac:dyDescent="0.3">
      <c r="A1" s="3" t="s">
        <v>27</v>
      </c>
      <c r="B1" s="3" t="s">
        <v>28</v>
      </c>
      <c r="C1" s="3" t="s">
        <v>29</v>
      </c>
      <c r="D1" s="7" t="s">
        <v>30</v>
      </c>
      <c r="E1" s="3" t="s">
        <v>31</v>
      </c>
      <c r="F1" s="3" t="s">
        <v>32</v>
      </c>
      <c r="G1" s="3" t="s">
        <v>33</v>
      </c>
    </row>
    <row r="2" spans="1:7" ht="162" customHeight="1" thickTop="1" x14ac:dyDescent="0.25">
      <c r="A2" s="20">
        <v>1</v>
      </c>
      <c r="B2" s="20" t="s">
        <v>36</v>
      </c>
      <c r="C2" s="20"/>
      <c r="D2" s="21" t="s">
        <v>37</v>
      </c>
      <c r="E2" s="20"/>
      <c r="F2" s="20"/>
      <c r="G2" s="20"/>
    </row>
    <row r="3" spans="1:7" x14ac:dyDescent="0.25">
      <c r="A3" s="20">
        <v>2</v>
      </c>
      <c r="B3" s="20" t="s">
        <v>38</v>
      </c>
      <c r="C3" s="20"/>
      <c r="D3" s="21" t="s">
        <v>39</v>
      </c>
      <c r="E3" s="20"/>
      <c r="F3" s="20"/>
      <c r="G3" s="20"/>
    </row>
    <row r="4" spans="1:7" ht="120" x14ac:dyDescent="0.25">
      <c r="A4" s="20">
        <v>3</v>
      </c>
      <c r="B4" s="20" t="s">
        <v>60</v>
      </c>
      <c r="C4" s="20"/>
      <c r="D4" s="21" t="s">
        <v>75</v>
      </c>
      <c r="E4" s="20"/>
      <c r="F4" s="20"/>
      <c r="G4" s="20"/>
    </row>
    <row r="5" spans="1:7" ht="45" x14ac:dyDescent="0.25">
      <c r="A5" s="20">
        <v>4</v>
      </c>
      <c r="B5" s="20" t="s">
        <v>76</v>
      </c>
      <c r="C5" s="20"/>
      <c r="D5" s="21" t="s">
        <v>77</v>
      </c>
      <c r="E5" s="20"/>
      <c r="F5" s="20"/>
      <c r="G5" s="20"/>
    </row>
    <row r="6" spans="1:7" ht="120" x14ac:dyDescent="0.25">
      <c r="A6" s="20">
        <v>5</v>
      </c>
      <c r="B6" s="20" t="s">
        <v>40</v>
      </c>
      <c r="C6" s="20"/>
      <c r="D6" s="21" t="s">
        <v>78</v>
      </c>
      <c r="E6" s="20"/>
      <c r="F6" s="20"/>
      <c r="G6" s="2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B867C5-5A43-46D9-BDBA-3A698DFB021E}">
          <x14:formula1>
            <xm:f>'Data Validation'!$A$1:$A$2</xm:f>
          </x14:formula1>
          <xm:sqref>G2:G4 G5:G6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6FF8-1B89-4A15-8DEC-31A7DA22A4D0}">
  <dimension ref="A1:G5"/>
  <sheetViews>
    <sheetView topLeftCell="B1" workbookViewId="0">
      <selection activeCell="A5" sqref="A5:XFD5"/>
    </sheetView>
  </sheetViews>
  <sheetFormatPr defaultRowHeight="15" x14ac:dyDescent="0.25"/>
  <cols>
    <col min="1" max="1" width="10.42578125" style="5" bestFit="1" customWidth="1"/>
    <col min="2" max="2" width="79.7109375" style="5" bestFit="1" customWidth="1"/>
    <col min="3" max="3" width="22.42578125" style="5" bestFit="1" customWidth="1"/>
    <col min="4" max="4" width="57.85546875" style="5" customWidth="1"/>
    <col min="5" max="5" width="22.140625" style="5" bestFit="1" customWidth="1"/>
    <col min="6" max="6" width="18" style="5" customWidth="1"/>
    <col min="7" max="7" width="12" style="5" bestFit="1" customWidth="1"/>
    <col min="8" max="16384" width="9.140625" style="5"/>
  </cols>
  <sheetData>
    <row r="1" spans="1:7" ht="18" thickBot="1" x14ac:dyDescent="0.3">
      <c r="A1" s="3" t="s">
        <v>27</v>
      </c>
      <c r="B1" s="3" t="s">
        <v>28</v>
      </c>
      <c r="C1" s="3" t="s">
        <v>29</v>
      </c>
      <c r="D1" s="7" t="s">
        <v>30</v>
      </c>
      <c r="E1" s="3" t="s">
        <v>31</v>
      </c>
      <c r="F1" s="3" t="s">
        <v>32</v>
      </c>
      <c r="G1" s="3" t="s">
        <v>33</v>
      </c>
    </row>
    <row r="2" spans="1:7" ht="162" customHeight="1" thickTop="1" x14ac:dyDescent="0.25">
      <c r="A2" s="20">
        <v>1</v>
      </c>
      <c r="B2" s="20" t="s">
        <v>36</v>
      </c>
      <c r="C2" s="20"/>
      <c r="D2" s="21" t="s">
        <v>37</v>
      </c>
      <c r="E2" s="20"/>
      <c r="F2" s="20"/>
      <c r="G2" s="20"/>
    </row>
    <row r="3" spans="1:7" x14ac:dyDescent="0.25">
      <c r="A3" s="20">
        <v>2</v>
      </c>
      <c r="B3" s="20" t="s">
        <v>38</v>
      </c>
      <c r="C3" s="20"/>
      <c r="D3" s="21" t="s">
        <v>39</v>
      </c>
      <c r="E3" s="20"/>
      <c r="F3" s="20"/>
      <c r="G3" s="20"/>
    </row>
    <row r="4" spans="1:7" ht="120" x14ac:dyDescent="0.25">
      <c r="A4" s="20">
        <v>3</v>
      </c>
      <c r="B4" s="20" t="s">
        <v>63</v>
      </c>
      <c r="C4" s="20"/>
      <c r="D4" s="21" t="s">
        <v>64</v>
      </c>
      <c r="E4" s="20"/>
      <c r="F4" s="20"/>
      <c r="G4" s="20"/>
    </row>
    <row r="5" spans="1:7" ht="120" x14ac:dyDescent="0.25">
      <c r="A5" s="20">
        <v>4</v>
      </c>
      <c r="B5" s="20" t="s">
        <v>40</v>
      </c>
      <c r="C5" s="20"/>
      <c r="D5" s="21" t="s">
        <v>78</v>
      </c>
      <c r="E5" s="20"/>
      <c r="F5" s="20"/>
      <c r="G5" s="2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1A9F23-9478-47EB-B18E-ED608769A862}">
          <x14:formula1>
            <xm:f>'Data Validation'!$A$1:$A$2</xm:f>
          </x14:formula1>
          <xm:sqref>G2:G5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4AD5-B51E-491E-8624-C487A5556970}">
  <dimension ref="A1:G4"/>
  <sheetViews>
    <sheetView workbookViewId="0">
      <selection activeCell="G2" sqref="G2:G4"/>
    </sheetView>
  </sheetViews>
  <sheetFormatPr defaultRowHeight="15" x14ac:dyDescent="0.25"/>
  <cols>
    <col min="1" max="1" width="10.42578125" style="10" bestFit="1" customWidth="1"/>
    <col min="2" max="2" width="79.7109375" style="10" bestFit="1" customWidth="1"/>
    <col min="3" max="3" width="22.42578125" style="10" bestFit="1" customWidth="1"/>
    <col min="4" max="4" width="61.140625" style="10" customWidth="1"/>
    <col min="5" max="5" width="22.140625" style="10" bestFit="1" customWidth="1"/>
    <col min="6" max="6" width="18" style="10" customWidth="1"/>
    <col min="7" max="7" width="12" style="10" bestFit="1" customWidth="1"/>
    <col min="8" max="16384" width="9.140625" style="10"/>
  </cols>
  <sheetData>
    <row r="1" spans="1:7" ht="18" thickBot="1" x14ac:dyDescent="0.3">
      <c r="A1" s="8" t="s">
        <v>27</v>
      </c>
      <c r="B1" s="8" t="s">
        <v>28</v>
      </c>
      <c r="C1" s="8" t="s">
        <v>29</v>
      </c>
      <c r="D1" s="9" t="s">
        <v>30</v>
      </c>
      <c r="E1" s="8" t="s">
        <v>31</v>
      </c>
      <c r="F1" s="8" t="s">
        <v>32</v>
      </c>
      <c r="G1" s="8" t="s">
        <v>33</v>
      </c>
    </row>
    <row r="2" spans="1:7" ht="150.75" thickTop="1" x14ac:dyDescent="0.25">
      <c r="A2" s="21">
        <v>1</v>
      </c>
      <c r="B2" s="21" t="s">
        <v>36</v>
      </c>
      <c r="C2" s="21"/>
      <c r="D2" s="21" t="s">
        <v>37</v>
      </c>
      <c r="E2" s="21"/>
      <c r="F2" s="21"/>
      <c r="G2" s="21"/>
    </row>
    <row r="3" spans="1:7" x14ac:dyDescent="0.25">
      <c r="A3" s="21">
        <v>2</v>
      </c>
      <c r="B3" s="21" t="s">
        <v>38</v>
      </c>
      <c r="C3" s="21"/>
      <c r="D3" s="21" t="s">
        <v>39</v>
      </c>
      <c r="E3" s="21"/>
      <c r="F3" s="21"/>
      <c r="G3" s="21"/>
    </row>
    <row r="4" spans="1:7" ht="105" x14ac:dyDescent="0.25">
      <c r="A4" s="21">
        <v>3</v>
      </c>
      <c r="B4" s="21" t="s">
        <v>42</v>
      </c>
      <c r="C4" s="21"/>
      <c r="D4" s="21" t="s">
        <v>65</v>
      </c>
      <c r="E4" s="21"/>
      <c r="F4" s="21"/>
      <c r="G4" s="2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AF582D-7612-47F0-9273-AB0411A386F4}">
          <x14:formula1>
            <xm:f>'Data Validation'!$A$1:$A$2</xm:f>
          </x14:formula1>
          <xm:sqref>G2:G4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22A0-13D5-4BA7-886C-AD1DF8A0E761}">
  <dimension ref="A1:G7"/>
  <sheetViews>
    <sheetView workbookViewId="0">
      <selection activeCell="B9" sqref="B9"/>
    </sheetView>
  </sheetViews>
  <sheetFormatPr defaultRowHeight="15" x14ac:dyDescent="0.25"/>
  <cols>
    <col min="1" max="1" width="10.42578125" style="10" bestFit="1" customWidth="1"/>
    <col min="2" max="2" width="79.7109375" style="10" bestFit="1" customWidth="1"/>
    <col min="3" max="3" width="22.42578125" style="10" bestFit="1" customWidth="1"/>
    <col min="4" max="4" width="61.140625" style="10" customWidth="1"/>
    <col min="5" max="5" width="22.140625" style="10" bestFit="1" customWidth="1"/>
    <col min="6" max="6" width="18" style="10" customWidth="1"/>
    <col min="7" max="7" width="12" style="10" bestFit="1" customWidth="1"/>
    <col min="8" max="16384" width="9.140625" style="10"/>
  </cols>
  <sheetData>
    <row r="1" spans="1:7" ht="17.25" x14ac:dyDescent="0.25">
      <c r="A1" s="8" t="s">
        <v>27</v>
      </c>
      <c r="B1" s="8" t="s">
        <v>28</v>
      </c>
      <c r="C1" s="8" t="s">
        <v>29</v>
      </c>
      <c r="D1" s="9" t="s">
        <v>30</v>
      </c>
      <c r="E1" s="8" t="s">
        <v>31</v>
      </c>
      <c r="F1" s="8" t="s">
        <v>32</v>
      </c>
      <c r="G1" s="8" t="s">
        <v>33</v>
      </c>
    </row>
    <row r="2" spans="1:7" ht="150" x14ac:dyDescent="0.25">
      <c r="A2" s="21">
        <v>1</v>
      </c>
      <c r="B2" s="21" t="s">
        <v>36</v>
      </c>
      <c r="C2" s="21"/>
      <c r="D2" s="21" t="s">
        <v>37</v>
      </c>
      <c r="E2" s="21"/>
      <c r="F2" s="21"/>
      <c r="G2" s="21"/>
    </row>
    <row r="3" spans="1:7" x14ac:dyDescent="0.25">
      <c r="A3" s="21">
        <v>2</v>
      </c>
      <c r="B3" s="21" t="s">
        <v>38</v>
      </c>
      <c r="C3" s="21"/>
      <c r="D3" s="21" t="s">
        <v>39</v>
      </c>
      <c r="E3" s="21"/>
      <c r="F3" s="21"/>
      <c r="G3" s="21"/>
    </row>
    <row r="4" spans="1:7" ht="120" x14ac:dyDescent="0.25">
      <c r="A4" s="22">
        <v>3</v>
      </c>
      <c r="B4" s="22" t="s">
        <v>42</v>
      </c>
      <c r="C4" s="22"/>
      <c r="D4" s="22" t="s">
        <v>43</v>
      </c>
      <c r="E4" s="22"/>
      <c r="F4" s="22"/>
      <c r="G4" s="22"/>
    </row>
    <row r="5" spans="1:7" ht="30" x14ac:dyDescent="0.25">
      <c r="A5" s="23">
        <v>4</v>
      </c>
      <c r="B5" s="23" t="s">
        <v>44</v>
      </c>
      <c r="C5" s="23"/>
      <c r="D5" s="23" t="s">
        <v>45</v>
      </c>
      <c r="E5" s="23"/>
      <c r="F5" s="23"/>
      <c r="G5" s="23"/>
    </row>
    <row r="6" spans="1:7" ht="45" x14ac:dyDescent="0.25">
      <c r="A6" s="23">
        <v>5</v>
      </c>
      <c r="B6" s="23" t="s">
        <v>46</v>
      </c>
      <c r="C6" s="23"/>
      <c r="D6" s="23" t="s">
        <v>47</v>
      </c>
      <c r="E6" s="23"/>
      <c r="F6" s="23"/>
      <c r="G6" s="23"/>
    </row>
    <row r="7" spans="1:7" ht="105" x14ac:dyDescent="0.25">
      <c r="A7" s="23">
        <v>6</v>
      </c>
      <c r="B7" s="23" t="s">
        <v>48</v>
      </c>
      <c r="C7" s="23"/>
      <c r="D7" s="23" t="s">
        <v>49</v>
      </c>
      <c r="E7" s="23"/>
      <c r="F7" s="23"/>
      <c r="G7" s="2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2AC6B8-CD74-44F6-9114-E6C0B16C1BF5}">
          <x14:formula1>
            <xm:f>'Data Validation'!$A$1:$A$2</xm:f>
          </x14:formula1>
          <xm:sqref>G2:G4 G5:G7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412097CE9FEE42A1D0923FA4E2DB86" ma:contentTypeVersion="13" ma:contentTypeDescription="Create a new document." ma:contentTypeScope="" ma:versionID="ce546e95126dcdb80eda5439645ae4c9">
  <xsd:schema xmlns:xsd="http://www.w3.org/2001/XMLSchema" xmlns:xs="http://www.w3.org/2001/XMLSchema" xmlns:p="http://schemas.microsoft.com/office/2006/metadata/properties" xmlns:ns3="ebc7c533-1a3f-4622-bdc2-5492f50c1247" xmlns:ns4="7fcf78a5-1adb-447b-a4b6-ac86a07e3d41" targetNamespace="http://schemas.microsoft.com/office/2006/metadata/properties" ma:root="true" ma:fieldsID="185177f6dd5339dd4fc25bda7e09fd5a" ns3:_="" ns4:_="">
    <xsd:import namespace="ebc7c533-1a3f-4622-bdc2-5492f50c1247"/>
    <xsd:import namespace="7fcf78a5-1adb-447b-a4b6-ac86a07e3d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7c533-1a3f-4622-bdc2-5492f50c12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f78a5-1adb-447b-a4b6-ac86a07e3d4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E689EA-3ABC-473D-A7F6-76CF810630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AF842A-C180-44FF-9D55-994CB977C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c7c533-1a3f-4622-bdc2-5492f50c1247"/>
    <ds:schemaRef ds:uri="7fcf78a5-1adb-447b-a4b6-ac86a07e3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526F38-7BA0-4572-B7DD-B37043DFDCE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Tests Summary</vt:lpstr>
      <vt:lpstr>Echo</vt:lpstr>
      <vt:lpstr>Activation</vt:lpstr>
      <vt:lpstr>Sync Reseller Product Update</vt:lpstr>
      <vt:lpstr>Async Reseller Product Update</vt:lpstr>
      <vt:lpstr>Merchant Product Update</vt:lpstr>
      <vt:lpstr>Sync Termination Immediate</vt:lpstr>
      <vt:lpstr>Async Termination EoBC</vt:lpstr>
      <vt:lpstr>Async Termination Immediate</vt:lpstr>
      <vt:lpstr>Merchant Termination</vt:lpstr>
      <vt:lpstr>Data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Seabrook</dc:creator>
  <cp:keywords/>
  <dc:description/>
  <cp:lastModifiedBy>Jamie Seabrook</cp:lastModifiedBy>
  <cp:revision/>
  <dcterms:created xsi:type="dcterms:W3CDTF">2020-05-13T10:12:58Z</dcterms:created>
  <dcterms:modified xsi:type="dcterms:W3CDTF">2020-06-16T14:54:43Z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0x01010032412097CE9FEE42A1D0923FA4E2DB86</vt:lpwstr>
  </property>
</Properties>
</file>