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showInkAnnotation="0" defaultThemeVersion="202300"/>
  <mc:AlternateContent xmlns:mc="http://schemas.openxmlformats.org/markup-compatibility/2006">
    <mc:Choice Requires="x15">
      <x15ac:absPath xmlns:x15ac="http://schemas.microsoft.com/office/spreadsheetml/2010/11/ac" url="C:\Users\Aldo\Desktop\"/>
    </mc:Choice>
  </mc:AlternateContent>
  <xr:revisionPtr revIDLastSave="0" documentId="8_{0FDB7A07-57B2-47DB-8D52-E79BEFE4B06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Hoja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M3" i="1" s="1"/>
  <c r="L4" i="1"/>
  <c r="M4" i="1" s="1"/>
  <c r="N4" i="1" s="1"/>
  <c r="L5" i="1"/>
  <c r="M5" i="1"/>
  <c r="N5" i="1" s="1"/>
  <c r="L6" i="1"/>
  <c r="M6" i="1"/>
  <c r="N6" i="1"/>
  <c r="L7" i="1"/>
  <c r="M7" i="1" s="1"/>
  <c r="N7" i="1" s="1"/>
  <c r="L8" i="1"/>
  <c r="M8" i="1" s="1"/>
  <c r="N8" i="1" s="1"/>
  <c r="L9" i="1"/>
  <c r="M9" i="1"/>
  <c r="N9" i="1" s="1"/>
  <c r="L10" i="1"/>
  <c r="M10" i="1"/>
  <c r="N10" i="1"/>
  <c r="L11" i="1"/>
  <c r="M11" i="1" s="1"/>
  <c r="N11" i="1" s="1"/>
  <c r="L12" i="1"/>
  <c r="M12" i="1" s="1"/>
  <c r="N12" i="1" s="1"/>
  <c r="L13" i="1"/>
  <c r="M13" i="1"/>
  <c r="N13" i="1" s="1"/>
  <c r="L14" i="1"/>
  <c r="M14" i="1"/>
  <c r="N14" i="1"/>
  <c r="L15" i="1"/>
  <c r="M15" i="1" s="1"/>
  <c r="N15" i="1" s="1"/>
  <c r="L16" i="1"/>
  <c r="M16" i="1" s="1"/>
  <c r="N16" i="1" s="1"/>
  <c r="L17" i="1"/>
  <c r="M17" i="1"/>
  <c r="N17" i="1" s="1"/>
  <c r="L18" i="1"/>
  <c r="M18" i="1"/>
  <c r="N18" i="1"/>
  <c r="L19" i="1"/>
  <c r="M19" i="1" s="1"/>
  <c r="N19" i="1" s="1"/>
  <c r="L20" i="1"/>
  <c r="M20" i="1" s="1"/>
  <c r="N20" i="1" s="1"/>
  <c r="L21" i="1"/>
  <c r="M21" i="1"/>
  <c r="N21" i="1" s="1"/>
  <c r="L22" i="1"/>
  <c r="M22" i="1"/>
  <c r="N22" i="1"/>
  <c r="L23" i="1"/>
  <c r="M23" i="1" s="1"/>
  <c r="N23" i="1" s="1"/>
  <c r="L24" i="1"/>
  <c r="M24" i="1" s="1"/>
  <c r="N24" i="1" s="1"/>
  <c r="L25" i="1"/>
  <c r="M25" i="1"/>
  <c r="N25" i="1" s="1"/>
  <c r="L26" i="1"/>
  <c r="M26" i="1"/>
  <c r="N26" i="1"/>
  <c r="L27" i="1"/>
  <c r="M27" i="1" s="1"/>
  <c r="N27" i="1" s="1"/>
  <c r="L28" i="1"/>
  <c r="M28" i="1" s="1"/>
  <c r="N28" i="1" s="1"/>
  <c r="L29" i="1"/>
  <c r="M29" i="1"/>
  <c r="N29" i="1" s="1"/>
  <c r="L30" i="1"/>
  <c r="M30" i="1"/>
  <c r="N30" i="1"/>
  <c r="L31" i="1"/>
  <c r="M31" i="1" s="1"/>
  <c r="N31" i="1" s="1"/>
  <c r="L32" i="1"/>
  <c r="M32" i="1" s="1"/>
  <c r="N32" i="1" s="1"/>
  <c r="L33" i="1"/>
  <c r="M33" i="1"/>
  <c r="N33" i="1" s="1"/>
  <c r="L34" i="1"/>
  <c r="M34" i="1"/>
  <c r="N34" i="1"/>
  <c r="L35" i="1"/>
  <c r="M35" i="1" s="1"/>
  <c r="N35" i="1" s="1"/>
  <c r="L36" i="1"/>
  <c r="M36" i="1" s="1"/>
  <c r="N36" i="1" s="1"/>
  <c r="L37" i="1"/>
  <c r="M37" i="1"/>
  <c r="N37" i="1" s="1"/>
  <c r="L38" i="1"/>
  <c r="M38" i="1"/>
  <c r="N38" i="1"/>
  <c r="L39" i="1"/>
  <c r="M39" i="1" s="1"/>
  <c r="N39" i="1" s="1"/>
  <c r="L40" i="1"/>
  <c r="M40" i="1" s="1"/>
  <c r="N40" i="1" s="1"/>
  <c r="L41" i="1"/>
  <c r="M41" i="1"/>
  <c r="N41" i="1" s="1"/>
  <c r="L42" i="1"/>
  <c r="M42" i="1"/>
  <c r="N42" i="1"/>
  <c r="L43" i="1"/>
  <c r="M43" i="1" s="1"/>
  <c r="N43" i="1" s="1"/>
  <c r="L44" i="1"/>
  <c r="M44" i="1" s="1"/>
  <c r="N44" i="1" s="1"/>
  <c r="L45" i="1"/>
  <c r="M45" i="1"/>
  <c r="N45" i="1" s="1"/>
  <c r="I35" i="1"/>
  <c r="I36" i="1"/>
  <c r="I37" i="1"/>
  <c r="I38" i="1"/>
  <c r="H30" i="1"/>
  <c r="H31" i="1"/>
  <c r="H32" i="1"/>
  <c r="H33" i="1"/>
  <c r="H34" i="1"/>
  <c r="H35" i="1"/>
  <c r="H36" i="1"/>
  <c r="H37" i="1"/>
  <c r="J37" i="1" s="1"/>
  <c r="K37" i="1" s="1"/>
  <c r="H38" i="1"/>
  <c r="H39" i="1"/>
  <c r="G39" i="1"/>
  <c r="F32" i="1"/>
  <c r="F33" i="1"/>
  <c r="F34" i="1"/>
  <c r="F35" i="1"/>
  <c r="G35" i="1" s="1"/>
  <c r="F36" i="1"/>
  <c r="F37" i="1"/>
  <c r="F38" i="1"/>
  <c r="F39" i="1"/>
  <c r="I39" i="1" s="1"/>
  <c r="J39" i="1" s="1"/>
  <c r="F3" i="1"/>
  <c r="F4" i="1"/>
  <c r="G4" i="1" s="1"/>
  <c r="H4" i="1" s="1"/>
  <c r="I4" i="1" s="1"/>
  <c r="J4" i="1" s="1"/>
  <c r="K4" i="1" s="1"/>
  <c r="F5" i="1"/>
  <c r="F6" i="1"/>
  <c r="G3" i="1"/>
  <c r="G5" i="1"/>
  <c r="G6" i="1"/>
  <c r="H6" i="1" s="1"/>
  <c r="I6" i="1" s="1"/>
  <c r="J40" i="1"/>
  <c r="K40" i="1" s="1"/>
  <c r="J41" i="1"/>
  <c r="K41" i="1" s="1"/>
  <c r="J42" i="1"/>
  <c r="J43" i="1"/>
  <c r="K43" i="1" s="1"/>
  <c r="J44" i="1"/>
  <c r="I40" i="1"/>
  <c r="I41" i="1"/>
  <c r="I42" i="1"/>
  <c r="K42" i="1"/>
  <c r="I43" i="1"/>
  <c r="I44" i="1"/>
  <c r="K44" i="1"/>
  <c r="L46" i="1"/>
  <c r="J8" i="1"/>
  <c r="J9" i="1"/>
  <c r="K9" i="1" s="1"/>
  <c r="I7" i="1"/>
  <c r="I8" i="1"/>
  <c r="I9" i="1"/>
  <c r="I15" i="1"/>
  <c r="J15" i="1" s="1"/>
  <c r="K15" i="1" s="1"/>
  <c r="I16" i="1"/>
  <c r="J16" i="1"/>
  <c r="K16" i="1" s="1"/>
  <c r="I17" i="1"/>
  <c r="J17" i="1"/>
  <c r="K17" i="1" s="1"/>
  <c r="I18" i="1"/>
  <c r="J18" i="1"/>
  <c r="I19" i="1"/>
  <c r="J19" i="1"/>
  <c r="I20" i="1"/>
  <c r="J20" i="1"/>
  <c r="K20" i="1" s="1"/>
  <c r="I21" i="1"/>
  <c r="J21" i="1"/>
  <c r="K21" i="1" s="1"/>
  <c r="I22" i="1"/>
  <c r="J22" i="1"/>
  <c r="I23" i="1"/>
  <c r="J23" i="1"/>
  <c r="I24" i="1"/>
  <c r="J24" i="1"/>
  <c r="K24" i="1" s="1"/>
  <c r="I25" i="1"/>
  <c r="J25" i="1"/>
  <c r="K25" i="1" s="1"/>
  <c r="H5" i="1"/>
  <c r="I5" i="1" s="1"/>
  <c r="J5" i="1" s="1"/>
  <c r="K5" i="1" s="1"/>
  <c r="G7" i="1"/>
  <c r="G8" i="1"/>
  <c r="G9" i="1"/>
  <c r="G10" i="1"/>
  <c r="G11" i="1"/>
  <c r="G12" i="1"/>
  <c r="H12" i="1" s="1"/>
  <c r="G13" i="1"/>
  <c r="H3" i="1"/>
  <c r="I3" i="1" s="1"/>
  <c r="J3" i="1" s="1"/>
  <c r="K3" i="1" s="1"/>
  <c r="H7" i="1"/>
  <c r="J7" i="1" s="1"/>
  <c r="K7" i="1" s="1"/>
  <c r="H8" i="1"/>
  <c r="H9" i="1"/>
  <c r="H10" i="1"/>
  <c r="H11" i="1"/>
  <c r="I11" i="1" s="1"/>
  <c r="J11" i="1" s="1"/>
  <c r="K11" i="1" s="1"/>
  <c r="J14" i="1"/>
  <c r="K14" i="1"/>
  <c r="K18" i="1"/>
  <c r="K19" i="1"/>
  <c r="K22" i="1"/>
  <c r="K23" i="1"/>
  <c r="J26" i="1"/>
  <c r="K26" i="1"/>
  <c r="J27" i="1"/>
  <c r="K27" i="1"/>
  <c r="J28" i="1"/>
  <c r="K28" i="1"/>
  <c r="J29" i="1"/>
  <c r="K29" i="1"/>
  <c r="J30" i="1"/>
  <c r="K30" i="1" s="1"/>
  <c r="J32" i="1"/>
  <c r="K32" i="1" s="1"/>
  <c r="J45" i="1"/>
  <c r="K45" i="1"/>
  <c r="H13" i="1"/>
  <c r="I13" i="1" s="1"/>
  <c r="J13" i="1" s="1"/>
  <c r="K13" i="1" s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I27" i="1" s="1"/>
  <c r="H28" i="1"/>
  <c r="H29" i="1"/>
  <c r="I31" i="1"/>
  <c r="J31" i="1" s="1"/>
  <c r="K31" i="1" s="1"/>
  <c r="J36" i="1"/>
  <c r="K36" i="1" s="1"/>
  <c r="H40" i="1"/>
  <c r="H41" i="1"/>
  <c r="H42" i="1"/>
  <c r="H43" i="1"/>
  <c r="H44" i="1"/>
  <c r="H45" i="1"/>
  <c r="I10" i="1"/>
  <c r="J10" i="1" s="1"/>
  <c r="K10" i="1" s="1"/>
  <c r="I14" i="1"/>
  <c r="I26" i="1"/>
  <c r="I28" i="1"/>
  <c r="I29" i="1"/>
  <c r="I30" i="1"/>
  <c r="I32" i="1"/>
  <c r="I33" i="1"/>
  <c r="J33" i="1" s="1"/>
  <c r="K33" i="1" s="1"/>
  <c r="I45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I34" i="1" s="1"/>
  <c r="J34" i="1" s="1"/>
  <c r="K34" i="1" s="1"/>
  <c r="G36" i="1"/>
  <c r="G37" i="1"/>
  <c r="G38" i="1"/>
  <c r="G40" i="1"/>
  <c r="G41" i="1"/>
  <c r="G42" i="1"/>
  <c r="G43" i="1"/>
  <c r="G44" i="1"/>
  <c r="G45" i="1"/>
  <c r="F45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40" i="1"/>
  <c r="F41" i="1"/>
  <c r="F42" i="1"/>
  <c r="F43" i="1"/>
  <c r="F44" i="1"/>
  <c r="E46" i="1"/>
  <c r="D46" i="1"/>
  <c r="M46" i="1" l="1"/>
  <c r="N3" i="1"/>
  <c r="N46" i="1" s="1"/>
  <c r="J38" i="1"/>
  <c r="K38" i="1" s="1"/>
  <c r="J35" i="1"/>
  <c r="K35" i="1" s="1"/>
  <c r="G46" i="1"/>
  <c r="K39" i="1"/>
  <c r="K8" i="1"/>
  <c r="J6" i="1"/>
  <c r="K6" i="1" s="1"/>
  <c r="I12" i="1"/>
  <c r="J12" i="1" s="1"/>
  <c r="K12" i="1" s="1"/>
  <c r="H46" i="1"/>
  <c r="F46" i="1"/>
  <c r="K46" i="1" l="1"/>
  <c r="J46" i="1"/>
  <c r="I46" i="1"/>
</calcChain>
</file>

<file path=xl/sharedStrings.xml><?xml version="1.0" encoding="utf-8"?>
<sst xmlns="http://schemas.openxmlformats.org/spreadsheetml/2006/main" count="109" uniqueCount="71">
  <si>
    <t>Task</t>
  </si>
  <si>
    <t>Task Owner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</si>
  <si>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</si>
  <si>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</si>
  <si>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</si>
  <si>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</si>
  <si>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</si>
  <si>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</si>
  <si>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</si>
  <si>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</si>
  <si>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</si>
  <si>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</si>
  <si>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 xml:space="preserve">Hours Of Work Remaining On Each Day Of The Sprint </t>
  </si>
  <si>
    <t>Initial Estimate (hrs)</t>
  </si>
  <si>
    <t>Total</t>
  </si>
  <si>
    <t>Calendarización</t>
  </si>
  <si>
    <t>Creación de equipos</t>
  </si>
  <si>
    <t>Funcionalidad (Backlog Item)</t>
  </si>
  <si>
    <t>Chat</t>
  </si>
  <si>
    <t>Sincronización</t>
  </si>
  <si>
    <t>Diseñar la interfaz del calendario.</t>
  </si>
  <si>
    <t>Crear base de datos para almacenar fechas y entregas.</t>
  </si>
  <si>
    <t>Funcionalidad de crear tarea/entrega manual.</t>
  </si>
  <si>
    <t>Funcionalidad de editar/eliminar tarea.</t>
  </si>
  <si>
    <t>Mostrar calendario con las tareas asignadas.</t>
  </si>
  <si>
    <t>Validar conflictos de fechas.</t>
  </si>
  <si>
    <t>Probar visualización en distintos dispositivos (móvil/escritorio).</t>
  </si>
  <si>
    <t>Definir tipos de notificación (recordatorio, nueva tarea, cambios).</t>
  </si>
  <si>
    <t>Crear sistema de configuración de notificaciones (personalizadas o predeterminadas).</t>
  </si>
  <si>
    <t>Programar recordatorios automáticos según fechas del calendario.</t>
  </si>
  <si>
    <t>Integrar notificaciones push (móvil).</t>
  </si>
  <si>
    <t>Probar con distintos escenarios (notificaciones duplicadas, retrasadas, etc.).</t>
  </si>
  <si>
    <t xml:space="preserve">Notificaciones </t>
  </si>
  <si>
    <t>Diseñar sección para que los estudiantes suban tareas.</t>
  </si>
  <si>
    <t>Crear base de datos para almacenar archivos o enlaces de entregas.</t>
  </si>
  <si>
    <t>Funcionalidad de maestros: marcar revisiones pendientes.</t>
  </si>
  <si>
    <t>Funcionalidad de maestros: evaluar tareas (calificar, dejar comentarios).</t>
  </si>
  <si>
    <t>Permitir actualización/corrección de entrega por parte del estudiante.</t>
  </si>
  <si>
    <t>Generar historial de entregas y evaluaciones.</t>
  </si>
  <si>
    <t>Revisión de tareas</t>
  </si>
  <si>
    <t>Diseñar interfaz para crear equipos.</t>
  </si>
  <si>
    <t>Generar sistema de invitación mediante código o enlace.</t>
  </si>
  <si>
    <t>Funcionalidad de aceptar/rechazar invitaciones.</t>
  </si>
  <si>
    <t>Asignar tareas a equipos y no solo a individuos.</t>
  </si>
  <si>
    <t>Permitir al maestro ver composición de equipos.</t>
  </si>
  <si>
    <t>Validar tamaño máximo/mínimo de los equipos.</t>
  </si>
  <si>
    <t>Crear base de datos para almacenar mensajes.</t>
  </si>
  <si>
    <t>Programar envío y recepción de mensajes en tiempo real.</t>
  </si>
  <si>
    <t>Implementar notificaciones de nuevos mensajes.</t>
  </si>
  <si>
    <t>Función de adjuntar archivos o enlaces en el chat.</t>
  </si>
  <si>
    <t>Historial accesible por cada conversación.</t>
  </si>
  <si>
    <t>Pruebas de retardo máximo permitido (1 segundo).</t>
  </si>
  <si>
    <t>Definir plataformas externas soportadas (Teams, Classroom, etc.).</t>
  </si>
  <si>
    <t>Crear sistema de autenticación con APIs externas (OAuth, tokens).</t>
  </si>
  <si>
    <t>Desarrollar integración para importar tareas automáticamente.</t>
  </si>
  <si>
    <t>Validar duplicados al importar tareas.</t>
  </si>
  <si>
    <t>Probar sincronización manual (botón de actualizar).</t>
  </si>
  <si>
    <t>Automatizar sincronización periódica.</t>
  </si>
  <si>
    <t>Diseñar gráficos de desempeño (por estudiante, por equipo, por clase).</t>
  </si>
  <si>
    <t>Implementar cálculo de promedios y porcentajes.</t>
  </si>
  <si>
    <t>Crear base de datos para almacenar calificaciones históricas.</t>
  </si>
  <si>
    <t>Funcionalidad para que maestros filtren estadísticas (por materia, fecha, grupo).</t>
  </si>
  <si>
    <t>Funcionalidad para que estudiantes vean solo sus propias estadísticas.</t>
  </si>
  <si>
    <t>Estadísticas de calificación</t>
  </si>
  <si>
    <t>Joshua</t>
  </si>
  <si>
    <t>Gadiel</t>
  </si>
  <si>
    <t>Juan</t>
  </si>
  <si>
    <t>Elliott</t>
  </si>
  <si>
    <t>Santiago</t>
  </si>
  <si>
    <t>Diseñar interfaz de chat (grupal, general, por equipo).</t>
  </si>
  <si>
    <t>Pruebas de visualización con celulares de diferentes sistemas operativos(como android)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</si>
</sst>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6"/>
      <name val="Yu Gothic"/>
      <family val="2"/>
      <charset val="128"/>
    </font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2"/>
      <color rgb="FF000000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2" fillId="0" borderId="1" xfId="0" applyFont="1" applyBorder="1"/>
    <xf numFmtId="0" fontId="4" fillId="0" borderId="1" xfId="0" applyFont="1" applyBorder="1"/>
    <xf numFmtId="0" fontId="3" fillId="0" borderId="1" xfId="0" applyFont="1" applyBorder="1"/>
    <xf numFmtId="0" fontId="5" fillId="0" borderId="1" xfId="0" applyFont="1" applyBorder="1"/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5" fillId="0" borderId="1" xfId="0" applyFont="1" applyBorder="1" applyAlignment="1">
      <alignment horizontal="right"/>
    </xf>
    <xf numFmtId="0" fontId="2" fillId="0" borderId="1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2BA30F-D232-AF43-B108-D6147994E48F}">
  <dimension ref="A1:N94"/>
  <sheetViews>
    <sheetView tabSelected="1" zoomScale="86" zoomScaleNormal="150" zoomScaleSheetLayoutView="100" workbookViewId="0">
      <selection activeCell="O49" sqref="O49"/>
    </sheetView>
  </sheetViews>
  <sheetFormatPr baseColWidth="10" defaultColWidth="8.77734375" defaultRowHeight="14.4" x14ac:dyDescent="0.3"/>
  <cols>
    <col min="1" max="1" width="32.109375" bestFit="1" customWidth="1"/>
    <col min="2" max="2" width="79.21875" customWidth="1"/>
    <col min="3" max="3" width="11.44140625" bestFit="1" customWidth="1"/>
    <col min="4" max="4" width="12.44140625" bestFit="1" customWidth="1"/>
  </cols>
  <sheetData>
    <row r="1" spans="1:14" ht="15.6" x14ac:dyDescent="0.3">
      <c r="A1" s="2"/>
      <c r="B1" s="2"/>
      <c r="C1" s="10" t="s">
        <v>12</v>
      </c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4" ht="15.6" x14ac:dyDescent="0.3">
      <c r="A2" s="3" t="s">
        <v>17</v>
      </c>
      <c r="B2" s="3" t="s">
        <v>0</v>
      </c>
      <c r="C2" s="3" t="s">
        <v>1</v>
      </c>
      <c r="D2" s="3" t="s">
        <v>13</v>
      </c>
      <c r="E2" s="3" t="s">
        <v>2</v>
      </c>
      <c r="F2" s="3" t="s">
        <v>3</v>
      </c>
      <c r="G2" s="3" t="s">
        <v>4</v>
      </c>
      <c r="H2" s="3" t="s">
        <v>5</v>
      </c>
      <c r="I2" s="3" t="s">
        <v>6</v>
      </c>
      <c r="J2" s="4" t="s">
        <v>7</v>
      </c>
      <c r="K2" s="4" t="s">
        <v>8</v>
      </c>
      <c r="L2" s="4" t="s">
        <v>9</v>
      </c>
      <c r="M2" s="4" t="s">
        <v>10</v>
      </c>
      <c r="N2" s="4" t="s">
        <v>11</v>
      </c>
    </row>
    <row r="3" spans="1:14" ht="15.6" x14ac:dyDescent="0.3">
      <c r="A3" s="8" t="s">
        <v>15</v>
      </c>
      <c r="B3" s="2" t="s">
        <v>20</v>
      </c>
      <c r="C3" s="5" t="s">
        <v>64</v>
      </c>
      <c r="D3" s="11">
        <v>4</v>
      </c>
      <c r="E3" s="11">
        <v>4</v>
      </c>
      <c r="F3" s="2">
        <f t="shared" ref="F3" si="0">IF(SUM(-1,E3)&lt;0,0,SUM(-1,E3))</f>
        <v>3</v>
      </c>
      <c r="G3" s="2">
        <f t="shared" ref="G3" si="1">IF(SUM(-1,F3)&lt;0,0,SUM(-1,F3))</f>
        <v>2</v>
      </c>
      <c r="H3" s="2">
        <f t="shared" ref="H3:I3" si="2">IF(SUM(-1,G3)&lt;0,0,SUM(-1,G3))</f>
        <v>1</v>
      </c>
      <c r="I3" s="2">
        <f t="shared" si="2"/>
        <v>0</v>
      </c>
      <c r="J3" s="2">
        <f t="shared" ref="I3:K3" si="3">IF(SUM(-1,I3)&lt;0,0,SUM(-1,I3))</f>
        <v>0</v>
      </c>
      <c r="K3" s="2">
        <f t="shared" si="3"/>
        <v>0</v>
      </c>
      <c r="L3" s="2">
        <f t="shared" ref="L3:N3" si="4">IF(SUM(-1,K3)&lt;0,0,SUM(-1,K3))</f>
        <v>0</v>
      </c>
      <c r="M3" s="2">
        <f t="shared" si="4"/>
        <v>0</v>
      </c>
      <c r="N3" s="2">
        <f t="shared" si="4"/>
        <v>0</v>
      </c>
    </row>
    <row r="4" spans="1:14" ht="15.6" x14ac:dyDescent="0.3">
      <c r="A4" s="8"/>
      <c r="B4" s="2" t="s">
        <v>21</v>
      </c>
      <c r="C4" s="5" t="s">
        <v>65</v>
      </c>
      <c r="D4" s="11">
        <v>2</v>
      </c>
      <c r="E4" s="11">
        <v>2</v>
      </c>
      <c r="F4" s="2">
        <f t="shared" ref="F4" si="5">SUM(0,E4)</f>
        <v>2</v>
      </c>
      <c r="G4" s="2">
        <f t="shared" ref="G4" si="6">SUM(0,F4)</f>
        <v>2</v>
      </c>
      <c r="H4" s="2">
        <f t="shared" ref="H4:I4" si="7">SUM(0,G4)</f>
        <v>2</v>
      </c>
      <c r="I4" s="2">
        <f t="shared" si="7"/>
        <v>2</v>
      </c>
      <c r="J4" s="2">
        <f t="shared" ref="I4:K4" si="8">IF(SUM(-1,I4)&lt;0,0,SUM(-1,I4))</f>
        <v>1</v>
      </c>
      <c r="K4" s="2">
        <f t="shared" si="8"/>
        <v>0</v>
      </c>
      <c r="L4" s="2">
        <f t="shared" ref="L4:N4" si="9">IF(SUM(-1,K4)&lt;0,0,SUM(-1,K4))</f>
        <v>0</v>
      </c>
      <c r="M4" s="2">
        <f t="shared" si="9"/>
        <v>0</v>
      </c>
      <c r="N4" s="2">
        <f t="shared" si="9"/>
        <v>0</v>
      </c>
    </row>
    <row r="5" spans="1:14" ht="15.6" x14ac:dyDescent="0.3">
      <c r="A5" s="8"/>
      <c r="B5" s="2" t="s">
        <v>22</v>
      </c>
      <c r="C5" s="5" t="s">
        <v>66</v>
      </c>
      <c r="D5" s="11">
        <v>2</v>
      </c>
      <c r="E5" s="11">
        <v>2</v>
      </c>
      <c r="F5" s="2">
        <f t="shared" ref="F5" si="10">SUM(0,E5)</f>
        <v>2</v>
      </c>
      <c r="G5" s="2">
        <f t="shared" ref="G5" si="11">SUM(0,F5)</f>
        <v>2</v>
      </c>
      <c r="H5" s="2">
        <f t="shared" ref="H5:I5" si="12">SUM(0,G5)</f>
        <v>2</v>
      </c>
      <c r="I5" s="2">
        <f t="shared" si="12"/>
        <v>2</v>
      </c>
      <c r="J5" s="2">
        <f t="shared" ref="I5:K5" si="13">IF(SUM(-1,I5)&lt;0,0,SUM(-1,I5))</f>
        <v>1</v>
      </c>
      <c r="K5" s="2">
        <f t="shared" si="13"/>
        <v>0</v>
      </c>
      <c r="L5" s="2">
        <f t="shared" ref="L5:N5" si="14">IF(SUM(-1,K5)&lt;0,0,SUM(-1,K5))</f>
        <v>0</v>
      </c>
      <c r="M5" s="2">
        <f t="shared" si="14"/>
        <v>0</v>
      </c>
      <c r="N5" s="2">
        <f t="shared" si="14"/>
        <v>0</v>
      </c>
    </row>
    <row r="6" spans="1:14" ht="15.6" x14ac:dyDescent="0.3">
      <c r="A6" s="8"/>
      <c r="B6" s="2" t="s">
        <v>23</v>
      </c>
      <c r="C6" s="5" t="s">
        <v>67</v>
      </c>
      <c r="D6" s="11">
        <v>4</v>
      </c>
      <c r="E6" s="11">
        <v>4</v>
      </c>
      <c r="F6" s="2">
        <f t="shared" ref="F6" si="15">SUM(0,E6)</f>
        <v>4</v>
      </c>
      <c r="G6" s="2">
        <f t="shared" ref="G6" si="16">SUM(0,F6)</f>
        <v>4</v>
      </c>
      <c r="H6" s="2">
        <f t="shared" ref="H6:I6" si="17">SUM(0,G6)</f>
        <v>4</v>
      </c>
      <c r="I6" s="2">
        <f t="shared" si="17"/>
        <v>4</v>
      </c>
      <c r="J6" s="2">
        <f t="shared" ref="I6:K6" si="18">IF(SUM(-1,I6)&lt;0,0,SUM(-1,I6))</f>
        <v>3</v>
      </c>
      <c r="K6" s="2">
        <f t="shared" si="18"/>
        <v>2</v>
      </c>
      <c r="L6" s="2">
        <f t="shared" ref="L6:N6" si="19">IF(SUM(-1,K6)&lt;0,0,SUM(-1,K6))</f>
        <v>1</v>
      </c>
      <c r="M6" s="2">
        <f t="shared" si="19"/>
        <v>0</v>
      </c>
      <c r="N6" s="2">
        <f t="shared" si="19"/>
        <v>0</v>
      </c>
    </row>
    <row r="7" spans="1:14" ht="15.6" x14ac:dyDescent="0.3">
      <c r="A7" s="8"/>
      <c r="B7" s="6" t="s">
        <v>24</v>
      </c>
      <c r="C7" s="5" t="s">
        <v>68</v>
      </c>
      <c r="D7" s="11">
        <v>3</v>
      </c>
      <c r="E7" s="11">
        <v>3</v>
      </c>
      <c r="F7" s="2">
        <f>SUM(-1,E7)</f>
        <v>2</v>
      </c>
      <c r="G7" s="2">
        <f>SUM(-1,F7)</f>
        <v>1</v>
      </c>
      <c r="H7" s="2">
        <f t="shared" ref="H7:I7" si="20">SUM(0,G7)</f>
        <v>1</v>
      </c>
      <c r="I7" s="2">
        <f t="shared" si="20"/>
        <v>1</v>
      </c>
      <c r="J7" s="2">
        <f t="shared" ref="I7:K7" si="21">IF(SUM(-1,I7)&lt;0,0,SUM(-1,I7))</f>
        <v>0</v>
      </c>
      <c r="K7" s="2">
        <f t="shared" si="21"/>
        <v>0</v>
      </c>
      <c r="L7" s="2">
        <f t="shared" ref="L7:N7" si="22">IF(SUM(-1,K7)&lt;0,0,SUM(-1,K7))</f>
        <v>0</v>
      </c>
      <c r="M7" s="2">
        <f t="shared" si="22"/>
        <v>0</v>
      </c>
      <c r="N7" s="2">
        <f t="shared" si="22"/>
        <v>0</v>
      </c>
    </row>
    <row r="8" spans="1:14" ht="15.6" x14ac:dyDescent="0.3">
      <c r="A8" s="8"/>
      <c r="B8" s="6" t="s">
        <v>25</v>
      </c>
      <c r="C8" s="5" t="s">
        <v>68</v>
      </c>
      <c r="D8" s="11">
        <v>3</v>
      </c>
      <c r="E8" s="11">
        <v>3</v>
      </c>
      <c r="F8" s="2">
        <f>SUM(-1,E8)</f>
        <v>2</v>
      </c>
      <c r="G8" s="2">
        <f>SUM(-1,F8)</f>
        <v>1</v>
      </c>
      <c r="H8" s="2">
        <f t="shared" ref="H8:I8" si="23">SUM(0,G8)</f>
        <v>1</v>
      </c>
      <c r="I8" s="2">
        <f t="shared" si="23"/>
        <v>1</v>
      </c>
      <c r="J8" s="2">
        <f t="shared" ref="J8" si="24">SUM(0,I8)</f>
        <v>1</v>
      </c>
      <c r="K8" s="2">
        <f t="shared" ref="I8:K8" si="25">IF(SUM(-1,J8)&lt;0,0,SUM(-1,J8))</f>
        <v>0</v>
      </c>
      <c r="L8" s="2">
        <f t="shared" ref="L8:N8" si="26">IF(SUM(-1,K8)&lt;0,0,SUM(-1,K8))</f>
        <v>0</v>
      </c>
      <c r="M8" s="2">
        <f t="shared" si="26"/>
        <v>0</v>
      </c>
      <c r="N8" s="2">
        <f t="shared" si="26"/>
        <v>0</v>
      </c>
    </row>
    <row r="9" spans="1:14" ht="15.6" x14ac:dyDescent="0.3">
      <c r="A9" s="8"/>
      <c r="B9" s="2" t="s">
        <v>26</v>
      </c>
      <c r="C9" s="5" t="s">
        <v>67</v>
      </c>
      <c r="D9" s="11">
        <v>4</v>
      </c>
      <c r="E9" s="11">
        <v>4</v>
      </c>
      <c r="F9" s="2">
        <f>SUM(-1,E9)</f>
        <v>3</v>
      </c>
      <c r="G9" s="2">
        <f>SUM(-1,F9)</f>
        <v>2</v>
      </c>
      <c r="H9" s="2">
        <f t="shared" ref="H9:I9" si="27">SUM(0,G9)</f>
        <v>2</v>
      </c>
      <c r="I9" s="2">
        <f t="shared" si="27"/>
        <v>2</v>
      </c>
      <c r="J9" s="2">
        <f t="shared" ref="J9" si="28">SUM(0,I9)</f>
        <v>2</v>
      </c>
      <c r="K9" s="2">
        <f t="shared" ref="I9:K9" si="29">IF(SUM(-1,J9)&lt;0,0,SUM(-1,J9))</f>
        <v>1</v>
      </c>
      <c r="L9" s="2">
        <f t="shared" ref="L9:N9" si="30">IF(SUM(-1,K9)&lt;0,0,SUM(-1,K9))</f>
        <v>0</v>
      </c>
      <c r="M9" s="2">
        <f t="shared" si="30"/>
        <v>0</v>
      </c>
      <c r="N9" s="2">
        <f t="shared" si="30"/>
        <v>0</v>
      </c>
    </row>
    <row r="10" spans="1:14" ht="15.6" x14ac:dyDescent="0.3">
      <c r="A10" s="9" t="s">
        <v>32</v>
      </c>
      <c r="B10" s="2" t="s">
        <v>27</v>
      </c>
      <c r="C10" s="2" t="s">
        <v>64</v>
      </c>
      <c r="D10" s="12">
        <v>3</v>
      </c>
      <c r="E10" s="12">
        <v>3</v>
      </c>
      <c r="F10" s="2">
        <f>SUM(-1,E10)</f>
        <v>2</v>
      </c>
      <c r="G10" s="2">
        <f>SUM(-1,F10)</f>
        <v>1</v>
      </c>
      <c r="H10" s="2">
        <f t="shared" ref="H10" si="31">SUM(0,G10)</f>
        <v>1</v>
      </c>
      <c r="I10" s="2">
        <f t="shared" ref="I10:K10" si="32">IF(SUM(-1,H10)&lt;0,0,SUM(-1,H10))</f>
        <v>0</v>
      </c>
      <c r="J10" s="2">
        <f t="shared" si="32"/>
        <v>0</v>
      </c>
      <c r="K10" s="2">
        <f t="shared" si="32"/>
        <v>0</v>
      </c>
      <c r="L10" s="2">
        <f t="shared" ref="L10:N10" si="33">IF(SUM(-1,K10)&lt;0,0,SUM(-1,K10))</f>
        <v>0</v>
      </c>
      <c r="M10" s="2">
        <f t="shared" si="33"/>
        <v>0</v>
      </c>
      <c r="N10" s="2">
        <f t="shared" si="33"/>
        <v>0</v>
      </c>
    </row>
    <row r="11" spans="1:14" ht="15.6" x14ac:dyDescent="0.3">
      <c r="A11" s="9"/>
      <c r="B11" s="2" t="s">
        <v>28</v>
      </c>
      <c r="C11" s="2" t="s">
        <v>65</v>
      </c>
      <c r="D11" s="12">
        <v>4</v>
      </c>
      <c r="E11" s="12">
        <v>4</v>
      </c>
      <c r="F11" s="2">
        <f>SUM(-1,E11)</f>
        <v>3</v>
      </c>
      <c r="G11" s="2">
        <f>SUM(-1,F11)</f>
        <v>2</v>
      </c>
      <c r="H11" s="2">
        <f t="shared" ref="H11" si="34">SUM(0,G11)</f>
        <v>2</v>
      </c>
      <c r="I11" s="2">
        <f t="shared" ref="I11:K11" si="35">IF(SUM(-1,H11)&lt;0,0,SUM(-1,H11))</f>
        <v>1</v>
      </c>
      <c r="J11" s="2">
        <f t="shared" si="35"/>
        <v>0</v>
      </c>
      <c r="K11" s="2">
        <f t="shared" si="35"/>
        <v>0</v>
      </c>
      <c r="L11" s="2">
        <f t="shared" ref="L11:N11" si="36">IF(SUM(-1,K11)&lt;0,0,SUM(-1,K11))</f>
        <v>0</v>
      </c>
      <c r="M11" s="2">
        <f t="shared" si="36"/>
        <v>0</v>
      </c>
      <c r="N11" s="2">
        <f t="shared" si="36"/>
        <v>0</v>
      </c>
    </row>
    <row r="12" spans="1:14" ht="15.6" x14ac:dyDescent="0.3">
      <c r="A12" s="9"/>
      <c r="B12" s="2" t="s">
        <v>29</v>
      </c>
      <c r="C12" s="5" t="s">
        <v>66</v>
      </c>
      <c r="D12" s="11">
        <v>3</v>
      </c>
      <c r="E12" s="11">
        <v>3</v>
      </c>
      <c r="F12" s="2">
        <f>SUM(-1,E12)</f>
        <v>2</v>
      </c>
      <c r="G12" s="2">
        <f>SUM(-1,F12)</f>
        <v>1</v>
      </c>
      <c r="H12" s="2">
        <f t="shared" ref="H12" si="37">SUM(0,G12)</f>
        <v>1</v>
      </c>
      <c r="I12" s="2">
        <f t="shared" ref="I12:K12" si="38">IF(SUM(-1,H12)&lt;0,0,SUM(-1,H12))</f>
        <v>0</v>
      </c>
      <c r="J12" s="2">
        <f t="shared" si="38"/>
        <v>0</v>
      </c>
      <c r="K12" s="2">
        <f t="shared" si="38"/>
        <v>0</v>
      </c>
      <c r="L12" s="2">
        <f t="shared" ref="L12:N12" si="39">IF(SUM(-1,K12)&lt;0,0,SUM(-1,K12))</f>
        <v>0</v>
      </c>
      <c r="M12" s="2">
        <f t="shared" si="39"/>
        <v>0</v>
      </c>
      <c r="N12" s="2">
        <f t="shared" si="39"/>
        <v>0</v>
      </c>
    </row>
    <row r="13" spans="1:14" ht="15.6" x14ac:dyDescent="0.3">
      <c r="A13" s="9"/>
      <c r="B13" s="2" t="s">
        <v>30</v>
      </c>
      <c r="C13" s="5" t="s">
        <v>64</v>
      </c>
      <c r="D13" s="11">
        <v>2</v>
      </c>
      <c r="E13" s="11">
        <v>2</v>
      </c>
      <c r="F13" s="2">
        <f>SUM(-1,E13)</f>
        <v>1</v>
      </c>
      <c r="G13" s="2">
        <f>SUM(-1,F13)</f>
        <v>0</v>
      </c>
      <c r="H13" s="2">
        <f t="shared" ref="H13" si="40">SUM(0,G13)</f>
        <v>0</v>
      </c>
      <c r="I13" s="2">
        <f t="shared" ref="I13:K13" si="41">IF(SUM(-1,H13)&lt;0,0,SUM(-1,H13))</f>
        <v>0</v>
      </c>
      <c r="J13" s="2">
        <f t="shared" si="41"/>
        <v>0</v>
      </c>
      <c r="K13" s="2">
        <f t="shared" si="41"/>
        <v>0</v>
      </c>
      <c r="L13" s="2">
        <f t="shared" ref="L13:N13" si="42">IF(SUM(-1,K13)&lt;0,0,SUM(-1,K13))</f>
        <v>0</v>
      </c>
      <c r="M13" s="2">
        <f t="shared" si="42"/>
        <v>0</v>
      </c>
      <c r="N13" s="2">
        <f t="shared" si="42"/>
        <v>0</v>
      </c>
    </row>
    <row r="14" spans="1:14" ht="15.6" x14ac:dyDescent="0.3">
      <c r="A14" s="9"/>
      <c r="B14" s="2" t="s">
        <v>31</v>
      </c>
      <c r="C14" s="5" t="s">
        <v>65</v>
      </c>
      <c r="D14" s="11">
        <v>3</v>
      </c>
      <c r="E14" s="11">
        <v>3</v>
      </c>
      <c r="F14" s="2">
        <f>SUM(-3,E14)</f>
        <v>0</v>
      </c>
      <c r="G14" s="2">
        <f t="shared" ref="G3:H44" si="43">SUM(0,F14)</f>
        <v>0</v>
      </c>
      <c r="H14" s="2">
        <f t="shared" ref="H14" si="44">SUM(0,G14)</f>
        <v>0</v>
      </c>
      <c r="I14" s="2">
        <f t="shared" ref="I14:K14" si="45">IF(SUM(-1,H14)&lt;0,0,SUM(-1,H14))</f>
        <v>0</v>
      </c>
      <c r="J14" s="2">
        <f t="shared" si="45"/>
        <v>0</v>
      </c>
      <c r="K14" s="2">
        <f t="shared" si="45"/>
        <v>0</v>
      </c>
      <c r="L14" s="2">
        <f t="shared" ref="L14:N14" si="46">IF(SUM(-1,K14)&lt;0,0,SUM(-1,K14))</f>
        <v>0</v>
      </c>
      <c r="M14" s="2">
        <f t="shared" si="46"/>
        <v>0</v>
      </c>
      <c r="N14" s="2">
        <f t="shared" si="46"/>
        <v>0</v>
      </c>
    </row>
    <row r="15" spans="1:14" ht="15.6" x14ac:dyDescent="0.3">
      <c r="A15" s="8" t="s">
        <v>39</v>
      </c>
      <c r="B15" s="6" t="s">
        <v>33</v>
      </c>
      <c r="C15" s="5" t="s">
        <v>66</v>
      </c>
      <c r="D15" s="11">
        <v>3</v>
      </c>
      <c r="E15" s="11">
        <v>3</v>
      </c>
      <c r="F15" s="2">
        <f>SUM(-3,E15)</f>
        <v>0</v>
      </c>
      <c r="G15" s="2">
        <f t="shared" si="43"/>
        <v>0</v>
      </c>
      <c r="H15" s="2">
        <f t="shared" ref="H15:J15" si="47">SUM(0,G15)</f>
        <v>0</v>
      </c>
      <c r="I15" s="2">
        <f t="shared" si="47"/>
        <v>0</v>
      </c>
      <c r="J15" s="2">
        <f t="shared" si="47"/>
        <v>0</v>
      </c>
      <c r="K15" s="2">
        <f t="shared" ref="I15:K15" si="48">IF(SUM(-1,J15)&lt;0,0,SUM(-1,J15))</f>
        <v>0</v>
      </c>
      <c r="L15" s="2">
        <f t="shared" ref="L15:N15" si="49">IF(SUM(-1,K15)&lt;0,0,SUM(-1,K15))</f>
        <v>0</v>
      </c>
      <c r="M15" s="2">
        <f t="shared" si="49"/>
        <v>0</v>
      </c>
      <c r="N15" s="2">
        <f t="shared" si="49"/>
        <v>0</v>
      </c>
    </row>
    <row r="16" spans="1:14" ht="15.6" x14ac:dyDescent="0.3">
      <c r="A16" s="8"/>
      <c r="B16" s="6" t="s">
        <v>34</v>
      </c>
      <c r="C16" s="5" t="s">
        <v>67</v>
      </c>
      <c r="D16" s="11">
        <v>4</v>
      </c>
      <c r="E16" s="11">
        <v>4</v>
      </c>
      <c r="F16" s="2">
        <f>SUM(-3,E16)</f>
        <v>1</v>
      </c>
      <c r="G16" s="2">
        <f t="shared" si="43"/>
        <v>1</v>
      </c>
      <c r="H16" s="2">
        <f t="shared" ref="H16:J16" si="50">SUM(0,G16)</f>
        <v>1</v>
      </c>
      <c r="I16" s="2">
        <f t="shared" si="50"/>
        <v>1</v>
      </c>
      <c r="J16" s="2">
        <f t="shared" si="50"/>
        <v>1</v>
      </c>
      <c r="K16" s="2">
        <f t="shared" ref="I16:K16" si="51">IF(SUM(-1,J16)&lt;0,0,SUM(-1,J16))</f>
        <v>0</v>
      </c>
      <c r="L16" s="2">
        <f t="shared" ref="L16:N16" si="52">IF(SUM(-1,K16)&lt;0,0,SUM(-1,K16))</f>
        <v>0</v>
      </c>
      <c r="M16" s="2">
        <f t="shared" si="52"/>
        <v>0</v>
      </c>
      <c r="N16" s="2">
        <f t="shared" si="52"/>
        <v>0</v>
      </c>
    </row>
    <row r="17" spans="1:14" ht="15.6" x14ac:dyDescent="0.3">
      <c r="A17" s="8"/>
      <c r="B17" s="6" t="s">
        <v>35</v>
      </c>
      <c r="C17" s="5" t="s">
        <v>68</v>
      </c>
      <c r="D17" s="11">
        <v>3</v>
      </c>
      <c r="E17" s="11">
        <v>3</v>
      </c>
      <c r="F17" s="2">
        <f>SUM(-3,E17)</f>
        <v>0</v>
      </c>
      <c r="G17" s="2">
        <f t="shared" si="43"/>
        <v>0</v>
      </c>
      <c r="H17" s="2">
        <f t="shared" ref="H17:J17" si="53">SUM(0,G17)</f>
        <v>0</v>
      </c>
      <c r="I17" s="2">
        <f t="shared" si="53"/>
        <v>0</v>
      </c>
      <c r="J17" s="2">
        <f t="shared" si="53"/>
        <v>0</v>
      </c>
      <c r="K17" s="2">
        <f t="shared" ref="I17:K17" si="54">IF(SUM(-1,J17)&lt;0,0,SUM(-1,J17))</f>
        <v>0</v>
      </c>
      <c r="L17" s="2">
        <f t="shared" ref="L17:N17" si="55">IF(SUM(-1,K17)&lt;0,0,SUM(-1,K17))</f>
        <v>0</v>
      </c>
      <c r="M17" s="2">
        <f t="shared" si="55"/>
        <v>0</v>
      </c>
      <c r="N17" s="2">
        <f t="shared" si="55"/>
        <v>0</v>
      </c>
    </row>
    <row r="18" spans="1:14" ht="15.6" x14ac:dyDescent="0.3">
      <c r="A18" s="8"/>
      <c r="B18" s="6" t="s">
        <v>36</v>
      </c>
      <c r="C18" s="5" t="s">
        <v>68</v>
      </c>
      <c r="D18" s="11">
        <v>3</v>
      </c>
      <c r="E18" s="11">
        <v>3</v>
      </c>
      <c r="F18" s="2">
        <f>SUM(-3,E18)</f>
        <v>0</v>
      </c>
      <c r="G18" s="2">
        <f t="shared" si="43"/>
        <v>0</v>
      </c>
      <c r="H18" s="2">
        <f t="shared" ref="H18:J18" si="56">SUM(0,G18)</f>
        <v>0</v>
      </c>
      <c r="I18" s="2">
        <f t="shared" si="56"/>
        <v>0</v>
      </c>
      <c r="J18" s="2">
        <f t="shared" si="56"/>
        <v>0</v>
      </c>
      <c r="K18" s="2">
        <f t="shared" ref="I18:K18" si="57">IF(SUM(-1,J18)&lt;0,0,SUM(-1,J18))</f>
        <v>0</v>
      </c>
      <c r="L18" s="2">
        <f t="shared" ref="L18:N18" si="58">IF(SUM(-1,K18)&lt;0,0,SUM(-1,K18))</f>
        <v>0</v>
      </c>
      <c r="M18" s="2">
        <f t="shared" si="58"/>
        <v>0</v>
      </c>
      <c r="N18" s="2">
        <f t="shared" si="58"/>
        <v>0</v>
      </c>
    </row>
    <row r="19" spans="1:14" ht="15.6" x14ac:dyDescent="0.3">
      <c r="A19" s="8"/>
      <c r="B19" s="6" t="s">
        <v>37</v>
      </c>
      <c r="C19" s="5" t="s">
        <v>67</v>
      </c>
      <c r="D19" s="11">
        <v>3</v>
      </c>
      <c r="E19" s="11">
        <v>3</v>
      </c>
      <c r="F19" s="2">
        <f>SUM(-3,E19)</f>
        <v>0</v>
      </c>
      <c r="G19" s="2">
        <f t="shared" si="43"/>
        <v>0</v>
      </c>
      <c r="H19" s="2">
        <f t="shared" ref="H19:J19" si="59">SUM(0,G19)</f>
        <v>0</v>
      </c>
      <c r="I19" s="2">
        <f t="shared" si="59"/>
        <v>0</v>
      </c>
      <c r="J19" s="2">
        <f t="shared" si="59"/>
        <v>0</v>
      </c>
      <c r="K19" s="2">
        <f t="shared" ref="I19:K19" si="60">IF(SUM(-1,J19)&lt;0,0,SUM(-1,J19))</f>
        <v>0</v>
      </c>
      <c r="L19" s="2">
        <f t="shared" ref="L19:N19" si="61">IF(SUM(-1,K19)&lt;0,0,SUM(-1,K19))</f>
        <v>0</v>
      </c>
      <c r="M19" s="2">
        <f t="shared" si="61"/>
        <v>0</v>
      </c>
      <c r="N19" s="2">
        <f t="shared" si="61"/>
        <v>0</v>
      </c>
    </row>
    <row r="20" spans="1:14" ht="15.6" x14ac:dyDescent="0.3">
      <c r="A20" s="8"/>
      <c r="B20" s="6" t="s">
        <v>38</v>
      </c>
      <c r="C20" s="2" t="s">
        <v>64</v>
      </c>
      <c r="D20" s="12">
        <v>3</v>
      </c>
      <c r="E20" s="12">
        <v>3</v>
      </c>
      <c r="F20" s="2">
        <f>SUM(-1,E20)</f>
        <v>2</v>
      </c>
      <c r="G20" s="2">
        <f t="shared" si="43"/>
        <v>2</v>
      </c>
      <c r="H20" s="2">
        <f t="shared" ref="H20:J20" si="62">SUM(0,G20)</f>
        <v>2</v>
      </c>
      <c r="I20" s="2">
        <f t="shared" si="62"/>
        <v>2</v>
      </c>
      <c r="J20" s="2">
        <f t="shared" si="62"/>
        <v>2</v>
      </c>
      <c r="K20" s="2">
        <f t="shared" ref="I20:K20" si="63">IF(SUM(-1,J20)&lt;0,0,SUM(-1,J20))</f>
        <v>1</v>
      </c>
      <c r="L20" s="2">
        <f t="shared" ref="L20:N20" si="64">IF(SUM(-1,K20)&lt;0,0,SUM(-1,K20))</f>
        <v>0</v>
      </c>
      <c r="M20" s="2">
        <f t="shared" si="64"/>
        <v>0</v>
      </c>
      <c r="N20" s="2">
        <f t="shared" si="64"/>
        <v>0</v>
      </c>
    </row>
    <row r="21" spans="1:14" ht="15.6" x14ac:dyDescent="0.3">
      <c r="A21" s="8" t="s">
        <v>16</v>
      </c>
      <c r="B21" s="7" t="s">
        <v>40</v>
      </c>
      <c r="C21" s="2" t="s">
        <v>65</v>
      </c>
      <c r="D21" s="11">
        <v>4</v>
      </c>
      <c r="E21" s="11">
        <v>4</v>
      </c>
      <c r="F21" s="2">
        <f>SUM(-1,E21)</f>
        <v>3</v>
      </c>
      <c r="G21" s="2">
        <f t="shared" si="43"/>
        <v>3</v>
      </c>
      <c r="H21" s="2">
        <f t="shared" ref="H21:J21" si="65">SUM(0,G21)</f>
        <v>3</v>
      </c>
      <c r="I21" s="2">
        <f t="shared" si="65"/>
        <v>3</v>
      </c>
      <c r="J21" s="2">
        <f t="shared" si="65"/>
        <v>3</v>
      </c>
      <c r="K21" s="2">
        <f t="shared" ref="I21:K21" si="66">IF(SUM(-1,J21)&lt;0,0,SUM(-1,J21))</f>
        <v>2</v>
      </c>
      <c r="L21" s="2">
        <f t="shared" ref="L21:N21" si="67">IF(SUM(-1,K21)&lt;0,0,SUM(-1,K21))</f>
        <v>1</v>
      </c>
      <c r="M21" s="2">
        <f t="shared" si="67"/>
        <v>0</v>
      </c>
      <c r="N21" s="2">
        <f t="shared" si="67"/>
        <v>0</v>
      </c>
    </row>
    <row r="22" spans="1:14" ht="15.6" x14ac:dyDescent="0.3">
      <c r="A22" s="8"/>
      <c r="B22" s="7" t="s">
        <v>41</v>
      </c>
      <c r="C22" s="5" t="s">
        <v>66</v>
      </c>
      <c r="D22" s="11">
        <v>4</v>
      </c>
      <c r="E22" s="11">
        <v>4</v>
      </c>
      <c r="F22" s="2">
        <f>SUM(-1,E22)</f>
        <v>3</v>
      </c>
      <c r="G22" s="2">
        <f t="shared" si="43"/>
        <v>3</v>
      </c>
      <c r="H22" s="2">
        <f t="shared" ref="H22:J22" si="68">SUM(0,G22)</f>
        <v>3</v>
      </c>
      <c r="I22" s="2">
        <f t="shared" si="68"/>
        <v>3</v>
      </c>
      <c r="J22" s="2">
        <f t="shared" si="68"/>
        <v>3</v>
      </c>
      <c r="K22" s="2">
        <f t="shared" ref="I22:K22" si="69">IF(SUM(-1,J22)&lt;0,0,SUM(-1,J22))</f>
        <v>2</v>
      </c>
      <c r="L22" s="2">
        <f t="shared" ref="L22:N22" si="70">IF(SUM(-1,K22)&lt;0,0,SUM(-1,K22))</f>
        <v>1</v>
      </c>
      <c r="M22" s="2">
        <f t="shared" si="70"/>
        <v>0</v>
      </c>
      <c r="N22" s="2">
        <f t="shared" si="70"/>
        <v>0</v>
      </c>
    </row>
    <row r="23" spans="1:14" ht="15.6" x14ac:dyDescent="0.3">
      <c r="A23" s="8"/>
      <c r="B23" s="7" t="s">
        <v>42</v>
      </c>
      <c r="C23" s="5" t="s">
        <v>64</v>
      </c>
      <c r="D23" s="11">
        <v>2</v>
      </c>
      <c r="E23" s="11">
        <v>2</v>
      </c>
      <c r="F23" s="2">
        <f>SUM(-1,E23)</f>
        <v>1</v>
      </c>
      <c r="G23" s="2">
        <f t="shared" si="43"/>
        <v>1</v>
      </c>
      <c r="H23" s="2">
        <f t="shared" ref="H23:J23" si="71">SUM(0,G23)</f>
        <v>1</v>
      </c>
      <c r="I23" s="2">
        <f t="shared" si="71"/>
        <v>1</v>
      </c>
      <c r="J23" s="2">
        <f t="shared" si="71"/>
        <v>1</v>
      </c>
      <c r="K23" s="2">
        <f t="shared" ref="I23:K23" si="72">IF(SUM(-1,J23)&lt;0,0,SUM(-1,J23))</f>
        <v>0</v>
      </c>
      <c r="L23" s="2">
        <f t="shared" ref="L23:N23" si="73">IF(SUM(-1,K23)&lt;0,0,SUM(-1,K23))</f>
        <v>0</v>
      </c>
      <c r="M23" s="2">
        <f t="shared" si="73"/>
        <v>0</v>
      </c>
      <c r="N23" s="2">
        <f t="shared" si="73"/>
        <v>0</v>
      </c>
    </row>
    <row r="24" spans="1:14" ht="15.6" x14ac:dyDescent="0.3">
      <c r="A24" s="8"/>
      <c r="B24" s="7" t="s">
        <v>43</v>
      </c>
      <c r="C24" s="5" t="s">
        <v>65</v>
      </c>
      <c r="D24" s="11">
        <v>2</v>
      </c>
      <c r="E24" s="11">
        <v>2</v>
      </c>
      <c r="F24" s="2">
        <f>SUM(-1,E24)</f>
        <v>1</v>
      </c>
      <c r="G24" s="2">
        <f t="shared" si="43"/>
        <v>1</v>
      </c>
      <c r="H24" s="2">
        <f t="shared" ref="H24:J24" si="74">SUM(0,G24)</f>
        <v>1</v>
      </c>
      <c r="I24" s="2">
        <f t="shared" si="74"/>
        <v>1</v>
      </c>
      <c r="J24" s="2">
        <f t="shared" si="74"/>
        <v>1</v>
      </c>
      <c r="K24" s="2">
        <f t="shared" ref="I24:K24" si="75">IF(SUM(-1,J24)&lt;0,0,SUM(-1,J24))</f>
        <v>0</v>
      </c>
      <c r="L24" s="2">
        <f t="shared" ref="L24:N24" si="76">IF(SUM(-1,K24)&lt;0,0,SUM(-1,K24))</f>
        <v>0</v>
      </c>
      <c r="M24" s="2">
        <f t="shared" si="76"/>
        <v>0</v>
      </c>
      <c r="N24" s="2">
        <f t="shared" si="76"/>
        <v>0</v>
      </c>
    </row>
    <row r="25" spans="1:14" ht="15.6" x14ac:dyDescent="0.3">
      <c r="A25" s="8"/>
      <c r="B25" s="7" t="s">
        <v>44</v>
      </c>
      <c r="C25" s="5" t="s">
        <v>66</v>
      </c>
      <c r="D25" s="11">
        <v>3</v>
      </c>
      <c r="E25" s="11">
        <v>3</v>
      </c>
      <c r="F25" s="2">
        <f>SUM(-1,E25)</f>
        <v>2</v>
      </c>
      <c r="G25" s="2">
        <f t="shared" si="43"/>
        <v>2</v>
      </c>
      <c r="H25" s="2">
        <f t="shared" ref="H25:J25" si="77">SUM(0,G25)</f>
        <v>2</v>
      </c>
      <c r="I25" s="2">
        <f t="shared" si="77"/>
        <v>2</v>
      </c>
      <c r="J25" s="2">
        <f t="shared" si="77"/>
        <v>2</v>
      </c>
      <c r="K25" s="2">
        <f t="shared" ref="I25:K25" si="78">IF(SUM(-1,J25)&lt;0,0,SUM(-1,J25))</f>
        <v>1</v>
      </c>
      <c r="L25" s="2">
        <f t="shared" ref="L25:N25" si="79">IF(SUM(-1,K25)&lt;0,0,SUM(-1,K25))</f>
        <v>0</v>
      </c>
      <c r="M25" s="2">
        <f t="shared" si="79"/>
        <v>0</v>
      </c>
      <c r="N25" s="2">
        <f t="shared" si="79"/>
        <v>0</v>
      </c>
    </row>
    <row r="26" spans="1:14" ht="15.6" x14ac:dyDescent="0.3">
      <c r="A26" s="8"/>
      <c r="B26" s="7" t="s">
        <v>45</v>
      </c>
      <c r="C26" s="5" t="s">
        <v>67</v>
      </c>
      <c r="D26" s="11">
        <v>1</v>
      </c>
      <c r="E26" s="11">
        <v>1</v>
      </c>
      <c r="F26" s="2">
        <f>SUM(-1,E26)</f>
        <v>0</v>
      </c>
      <c r="G26" s="2">
        <f t="shared" si="43"/>
        <v>0</v>
      </c>
      <c r="H26" s="2">
        <f t="shared" ref="H26" si="80">SUM(0,G26)</f>
        <v>0</v>
      </c>
      <c r="I26" s="2">
        <f t="shared" ref="I26:K26" si="81">IF(SUM(-1,H26)&lt;0,0,SUM(-1,H26))</f>
        <v>0</v>
      </c>
      <c r="J26" s="2">
        <f t="shared" si="81"/>
        <v>0</v>
      </c>
      <c r="K26" s="2">
        <f t="shared" si="81"/>
        <v>0</v>
      </c>
      <c r="L26" s="2">
        <f t="shared" ref="L26:N26" si="82">IF(SUM(-1,K26)&lt;0,0,SUM(-1,K26))</f>
        <v>0</v>
      </c>
      <c r="M26" s="2">
        <f t="shared" si="82"/>
        <v>0</v>
      </c>
      <c r="N26" s="2">
        <f t="shared" si="82"/>
        <v>0</v>
      </c>
    </row>
    <row r="27" spans="1:14" ht="15.6" x14ac:dyDescent="0.3">
      <c r="A27" s="8" t="s">
        <v>18</v>
      </c>
      <c r="B27" s="6" t="s">
        <v>69</v>
      </c>
      <c r="C27" s="5" t="s">
        <v>68</v>
      </c>
      <c r="D27" s="11">
        <v>3</v>
      </c>
      <c r="E27" s="11">
        <v>3</v>
      </c>
      <c r="F27" s="2">
        <f>SUM(-1,E27)</f>
        <v>2</v>
      </c>
      <c r="G27" s="2">
        <f t="shared" si="43"/>
        <v>2</v>
      </c>
      <c r="H27" s="2">
        <f t="shared" ref="H27" si="83">SUM(0,G27)</f>
        <v>2</v>
      </c>
      <c r="I27" s="2">
        <f t="shared" ref="I27:K27" si="84">IF(SUM(-1,H27)&lt;0,0,SUM(-1,H27))</f>
        <v>1</v>
      </c>
      <c r="J27" s="2">
        <f t="shared" si="84"/>
        <v>0</v>
      </c>
      <c r="K27" s="2">
        <f t="shared" si="84"/>
        <v>0</v>
      </c>
      <c r="L27" s="2">
        <f t="shared" ref="L27:N27" si="85">IF(SUM(-1,K27)&lt;0,0,SUM(-1,K27))</f>
        <v>0</v>
      </c>
      <c r="M27" s="2">
        <f t="shared" si="85"/>
        <v>0</v>
      </c>
      <c r="N27" s="2">
        <f t="shared" si="85"/>
        <v>0</v>
      </c>
    </row>
    <row r="28" spans="1:14" ht="15.6" x14ac:dyDescent="0.3">
      <c r="A28" s="8"/>
      <c r="B28" s="6" t="s">
        <v>46</v>
      </c>
      <c r="C28" s="5" t="s">
        <v>68</v>
      </c>
      <c r="D28" s="12">
        <v>3</v>
      </c>
      <c r="E28" s="12">
        <v>3</v>
      </c>
      <c r="F28" s="2">
        <f>SUM(-1,E28)</f>
        <v>2</v>
      </c>
      <c r="G28" s="2">
        <f t="shared" si="43"/>
        <v>2</v>
      </c>
      <c r="H28" s="2">
        <f t="shared" ref="H28" si="86">SUM(0,G28)</f>
        <v>2</v>
      </c>
      <c r="I28" s="2">
        <f t="shared" ref="I28:K28" si="87">IF(SUM(-1,H28)&lt;0,0,SUM(-1,H28))</f>
        <v>1</v>
      </c>
      <c r="J28" s="2">
        <f t="shared" si="87"/>
        <v>0</v>
      </c>
      <c r="K28" s="2">
        <f t="shared" si="87"/>
        <v>0</v>
      </c>
      <c r="L28" s="2">
        <f t="shared" ref="L28:N28" si="88">IF(SUM(-1,K28)&lt;0,0,SUM(-1,K28))</f>
        <v>0</v>
      </c>
      <c r="M28" s="2">
        <f t="shared" si="88"/>
        <v>0</v>
      </c>
      <c r="N28" s="2">
        <f t="shared" si="88"/>
        <v>0</v>
      </c>
    </row>
    <row r="29" spans="1:14" ht="15.6" x14ac:dyDescent="0.3">
      <c r="A29" s="8"/>
      <c r="B29" s="6" t="s">
        <v>47</v>
      </c>
      <c r="C29" s="5" t="s">
        <v>67</v>
      </c>
      <c r="D29" s="11">
        <v>4</v>
      </c>
      <c r="E29" s="11">
        <v>4</v>
      </c>
      <c r="F29" s="2">
        <f>SUM(-1,E29)</f>
        <v>3</v>
      </c>
      <c r="G29" s="2">
        <f t="shared" si="43"/>
        <v>3</v>
      </c>
      <c r="H29" s="2">
        <f t="shared" ref="H29" si="89">SUM(0,G29)</f>
        <v>3</v>
      </c>
      <c r="I29" s="2">
        <f t="shared" ref="I29:K29" si="90">IF(SUM(-1,H29)&lt;0,0,SUM(-1,H29))</f>
        <v>2</v>
      </c>
      <c r="J29" s="2">
        <f t="shared" si="90"/>
        <v>1</v>
      </c>
      <c r="K29" s="2">
        <f t="shared" si="90"/>
        <v>0</v>
      </c>
      <c r="L29" s="2">
        <f t="shared" ref="L29:N29" si="91">IF(SUM(-1,K29)&lt;0,0,SUM(-1,K29))</f>
        <v>0</v>
      </c>
      <c r="M29" s="2">
        <f t="shared" si="91"/>
        <v>0</v>
      </c>
      <c r="N29" s="2">
        <f t="shared" si="91"/>
        <v>0</v>
      </c>
    </row>
    <row r="30" spans="1:14" ht="15.6" x14ac:dyDescent="0.3">
      <c r="A30" s="8"/>
      <c r="B30" s="6" t="s">
        <v>48</v>
      </c>
      <c r="C30" s="2" t="s">
        <v>64</v>
      </c>
      <c r="D30" s="12">
        <v>1</v>
      </c>
      <c r="E30" s="12">
        <v>1</v>
      </c>
      <c r="F30" s="2">
        <f>SUM(-1,E30)</f>
        <v>0</v>
      </c>
      <c r="G30" s="2">
        <f t="shared" si="43"/>
        <v>0</v>
      </c>
      <c r="H30" s="2">
        <f t="shared" ref="H30:I38" si="92">SUM(-1,G30)</f>
        <v>-1</v>
      </c>
      <c r="I30" s="2">
        <f t="shared" ref="I30:K30" si="93">IF(SUM(-1,H30)&lt;0,0,SUM(-1,H30))</f>
        <v>0</v>
      </c>
      <c r="J30" s="2">
        <f t="shared" si="93"/>
        <v>0</v>
      </c>
      <c r="K30" s="2">
        <f t="shared" si="93"/>
        <v>0</v>
      </c>
      <c r="L30" s="2">
        <f t="shared" ref="L30:N30" si="94">IF(SUM(-1,K30)&lt;0,0,SUM(-1,K30))</f>
        <v>0</v>
      </c>
      <c r="M30" s="2">
        <f t="shared" si="94"/>
        <v>0</v>
      </c>
      <c r="N30" s="2">
        <f t="shared" si="94"/>
        <v>0</v>
      </c>
    </row>
    <row r="31" spans="1:14" ht="15.6" x14ac:dyDescent="0.3">
      <c r="A31" s="8"/>
      <c r="B31" s="6" t="s">
        <v>49</v>
      </c>
      <c r="C31" s="2" t="s">
        <v>65</v>
      </c>
      <c r="D31" s="12">
        <v>3</v>
      </c>
      <c r="E31" s="12">
        <v>3</v>
      </c>
      <c r="F31" s="2">
        <f>SUM(-2,E31)</f>
        <v>1</v>
      </c>
      <c r="G31" s="2">
        <f t="shared" si="43"/>
        <v>1</v>
      </c>
      <c r="H31" s="2">
        <f t="shared" si="92"/>
        <v>0</v>
      </c>
      <c r="I31" s="2">
        <f t="shared" ref="I31:K31" si="95">IF(SUM(-1,H31)&lt;0,0,SUM(-1,H31))</f>
        <v>0</v>
      </c>
      <c r="J31" s="2">
        <f t="shared" si="95"/>
        <v>0</v>
      </c>
      <c r="K31" s="2">
        <f t="shared" si="95"/>
        <v>0</v>
      </c>
      <c r="L31" s="2">
        <f t="shared" ref="L31:N31" si="96">IF(SUM(-1,K31)&lt;0,0,SUM(-1,K31))</f>
        <v>0</v>
      </c>
      <c r="M31" s="2">
        <f t="shared" si="96"/>
        <v>0</v>
      </c>
      <c r="N31" s="2">
        <f t="shared" si="96"/>
        <v>0</v>
      </c>
    </row>
    <row r="32" spans="1:14" ht="15.6" x14ac:dyDescent="0.3">
      <c r="A32" s="8"/>
      <c r="B32" s="6" t="s">
        <v>50</v>
      </c>
      <c r="C32" s="5" t="s">
        <v>66</v>
      </c>
      <c r="D32" s="12">
        <v>3</v>
      </c>
      <c r="E32" s="12">
        <v>3</v>
      </c>
      <c r="F32" s="2">
        <f t="shared" ref="F32" si="97">SUM(0,E32)</f>
        <v>3</v>
      </c>
      <c r="G32" s="2">
        <f t="shared" si="43"/>
        <v>3</v>
      </c>
      <c r="H32" s="2">
        <f t="shared" si="92"/>
        <v>2</v>
      </c>
      <c r="I32" s="2">
        <f t="shared" ref="I32:K32" si="98">IF(SUM(-1,H32)&lt;0,0,SUM(-1,H32))</f>
        <v>1</v>
      </c>
      <c r="J32" s="2">
        <f t="shared" si="98"/>
        <v>0</v>
      </c>
      <c r="K32" s="2">
        <f t="shared" si="98"/>
        <v>0</v>
      </c>
      <c r="L32" s="2">
        <f t="shared" ref="L32:N32" si="99">IF(SUM(-1,K32)&lt;0,0,SUM(-1,K32))</f>
        <v>0</v>
      </c>
      <c r="M32" s="2">
        <f t="shared" si="99"/>
        <v>0</v>
      </c>
      <c r="N32" s="2">
        <f t="shared" si="99"/>
        <v>0</v>
      </c>
    </row>
    <row r="33" spans="1:14" ht="15.6" x14ac:dyDescent="0.3">
      <c r="A33" s="8"/>
      <c r="B33" s="6" t="s">
        <v>51</v>
      </c>
      <c r="C33" s="5" t="s">
        <v>64</v>
      </c>
      <c r="D33" s="12">
        <v>3</v>
      </c>
      <c r="E33" s="12">
        <v>3</v>
      </c>
      <c r="F33" s="2">
        <f t="shared" ref="F33" si="100">SUM(0,E33)</f>
        <v>3</v>
      </c>
      <c r="G33" s="2">
        <f t="shared" si="43"/>
        <v>3</v>
      </c>
      <c r="H33" s="2">
        <f t="shared" si="92"/>
        <v>2</v>
      </c>
      <c r="I33" s="2">
        <f t="shared" ref="I33:K33" si="101">IF(SUM(-1,H33)&lt;0,0,SUM(-1,H33))</f>
        <v>1</v>
      </c>
      <c r="J33" s="2">
        <f t="shared" si="101"/>
        <v>0</v>
      </c>
      <c r="K33" s="2">
        <f t="shared" si="101"/>
        <v>0</v>
      </c>
      <c r="L33" s="2">
        <f t="shared" ref="L33:N33" si="102">IF(SUM(-1,K33)&lt;0,0,SUM(-1,K33))</f>
        <v>0</v>
      </c>
      <c r="M33" s="2">
        <f t="shared" si="102"/>
        <v>0</v>
      </c>
      <c r="N33" s="2">
        <f t="shared" si="102"/>
        <v>0</v>
      </c>
    </row>
    <row r="34" spans="1:14" ht="15.6" x14ac:dyDescent="0.3">
      <c r="A34" s="9" t="s">
        <v>19</v>
      </c>
      <c r="B34" s="6" t="s">
        <v>52</v>
      </c>
      <c r="C34" s="5" t="s">
        <v>65</v>
      </c>
      <c r="D34" s="12">
        <v>6</v>
      </c>
      <c r="E34" s="12">
        <v>6</v>
      </c>
      <c r="F34" s="2">
        <f t="shared" ref="F34" si="103">SUM(0,E34)</f>
        <v>6</v>
      </c>
      <c r="G34" s="2">
        <f t="shared" si="43"/>
        <v>6</v>
      </c>
      <c r="H34" s="2">
        <f t="shared" si="92"/>
        <v>5</v>
      </c>
      <c r="I34" s="2">
        <f t="shared" ref="I34:K34" si="104">IF(SUM(-1,H34)&lt;0,0,SUM(-1,H34))</f>
        <v>4</v>
      </c>
      <c r="J34" s="2">
        <f t="shared" si="104"/>
        <v>3</v>
      </c>
      <c r="K34" s="2">
        <f t="shared" si="104"/>
        <v>2</v>
      </c>
      <c r="L34" s="2">
        <f t="shared" ref="L34:N34" si="105">IF(SUM(-1,K34)&lt;0,0,SUM(-1,K34))</f>
        <v>1</v>
      </c>
      <c r="M34" s="2">
        <f t="shared" si="105"/>
        <v>0</v>
      </c>
      <c r="N34" s="2">
        <f t="shared" si="105"/>
        <v>0</v>
      </c>
    </row>
    <row r="35" spans="1:14" ht="15.6" x14ac:dyDescent="0.3">
      <c r="A35" s="9"/>
      <c r="B35" s="6" t="s">
        <v>53</v>
      </c>
      <c r="C35" s="5" t="s">
        <v>66</v>
      </c>
      <c r="D35" s="12">
        <v>4</v>
      </c>
      <c r="E35" s="12">
        <v>4</v>
      </c>
      <c r="F35" s="2">
        <f t="shared" ref="F35" si="106">SUM(0,E35)</f>
        <v>4</v>
      </c>
      <c r="G35" s="2">
        <f t="shared" si="43"/>
        <v>4</v>
      </c>
      <c r="H35" s="2">
        <f t="shared" si="92"/>
        <v>3</v>
      </c>
      <c r="I35" s="2">
        <f t="shared" ref="I35:K35" si="107">IF(SUM(-1,H35)&lt;0,0,SUM(-1,H35))</f>
        <v>2</v>
      </c>
      <c r="J35" s="2">
        <f t="shared" si="107"/>
        <v>1</v>
      </c>
      <c r="K35" s="2">
        <f t="shared" si="107"/>
        <v>0</v>
      </c>
      <c r="L35" s="2">
        <f t="shared" ref="L35:N35" si="108">IF(SUM(-1,K35)&lt;0,0,SUM(-1,K35))</f>
        <v>0</v>
      </c>
      <c r="M35" s="2">
        <f t="shared" si="108"/>
        <v>0</v>
      </c>
      <c r="N35" s="2">
        <f t="shared" si="108"/>
        <v>0</v>
      </c>
    </row>
    <row r="36" spans="1:14" ht="15.6" x14ac:dyDescent="0.3">
      <c r="A36" s="9"/>
      <c r="B36" s="6" t="s">
        <v>54</v>
      </c>
      <c r="C36" s="5" t="s">
        <v>67</v>
      </c>
      <c r="D36" s="12">
        <v>5</v>
      </c>
      <c r="E36" s="12">
        <v>5</v>
      </c>
      <c r="F36" s="2">
        <f t="shared" ref="F36" si="109">SUM(0,E36)</f>
        <v>5</v>
      </c>
      <c r="G36" s="2">
        <f t="shared" si="43"/>
        <v>5</v>
      </c>
      <c r="H36" s="2">
        <f t="shared" si="92"/>
        <v>4</v>
      </c>
      <c r="I36" s="2">
        <f t="shared" ref="I36:K36" si="110">IF(SUM(-1,H36)&lt;0,0,SUM(-1,H36))</f>
        <v>3</v>
      </c>
      <c r="J36" s="2">
        <f t="shared" ref="J36" si="111">IF(SUM(-1,I36)&lt;0,0,SUM(-1,I36))</f>
        <v>2</v>
      </c>
      <c r="K36" s="2">
        <f t="shared" si="110"/>
        <v>1</v>
      </c>
      <c r="L36" s="2">
        <f t="shared" ref="L36:N36" si="112">IF(SUM(-1,K36)&lt;0,0,SUM(-1,K36))</f>
        <v>0</v>
      </c>
      <c r="M36" s="2">
        <f t="shared" si="112"/>
        <v>0</v>
      </c>
      <c r="N36" s="2">
        <f t="shared" si="112"/>
        <v>0</v>
      </c>
    </row>
    <row r="37" spans="1:14" ht="15.6" x14ac:dyDescent="0.3">
      <c r="A37" s="9"/>
      <c r="B37" s="6" t="s">
        <v>55</v>
      </c>
      <c r="C37" s="5" t="s">
        <v>68</v>
      </c>
      <c r="D37" s="12">
        <v>3</v>
      </c>
      <c r="E37" s="12">
        <v>3</v>
      </c>
      <c r="F37" s="2">
        <f t="shared" ref="F37" si="113">SUM(0,E37)</f>
        <v>3</v>
      </c>
      <c r="G37" s="2">
        <f t="shared" si="43"/>
        <v>3</v>
      </c>
      <c r="H37" s="2">
        <f t="shared" si="92"/>
        <v>2</v>
      </c>
      <c r="I37" s="2">
        <f t="shared" ref="I37" si="114">SUM(0,H37)</f>
        <v>2</v>
      </c>
      <c r="J37" s="2">
        <f t="shared" ref="J37" si="115">IF(SUM(-1,I37)&lt;0,0,SUM(-1,I37))</f>
        <v>1</v>
      </c>
      <c r="K37" s="2">
        <f t="shared" ref="I37:K37" si="116">IF(SUM(-1,J37)&lt;0,0,SUM(-1,J37))</f>
        <v>0</v>
      </c>
      <c r="L37" s="2">
        <f t="shared" ref="L37:N37" si="117">IF(SUM(-1,K37)&lt;0,0,SUM(-1,K37))</f>
        <v>0</v>
      </c>
      <c r="M37" s="2">
        <f t="shared" si="117"/>
        <v>0</v>
      </c>
      <c r="N37" s="2">
        <f t="shared" si="117"/>
        <v>0</v>
      </c>
    </row>
    <row r="38" spans="1:14" ht="15.6" x14ac:dyDescent="0.3">
      <c r="A38" s="9"/>
      <c r="B38" s="6" t="s">
        <v>56</v>
      </c>
      <c r="C38" s="5" t="s">
        <v>68</v>
      </c>
      <c r="D38" s="12">
        <v>3</v>
      </c>
      <c r="E38" s="12">
        <v>3</v>
      </c>
      <c r="F38" s="2">
        <f t="shared" ref="F38" si="118">SUM(0,E38)</f>
        <v>3</v>
      </c>
      <c r="G38" s="2">
        <f t="shared" si="43"/>
        <v>3</v>
      </c>
      <c r="H38" s="2">
        <f t="shared" si="92"/>
        <v>2</v>
      </c>
      <c r="I38" s="2">
        <f t="shared" ref="I38" si="119">SUM(0,H38)</f>
        <v>2</v>
      </c>
      <c r="J38" s="2">
        <f t="shared" ref="J38" si="120">IF(SUM(-1,I38)&lt;0,0,SUM(-1,I38))</f>
        <v>1</v>
      </c>
      <c r="K38" s="2">
        <f t="shared" ref="I38:K38" si="121">IF(SUM(-1,J38)&lt;0,0,SUM(-1,J38))</f>
        <v>0</v>
      </c>
      <c r="L38" s="2">
        <f t="shared" ref="L38:N38" si="122">IF(SUM(-1,K38)&lt;0,0,SUM(-1,K38))</f>
        <v>0</v>
      </c>
      <c r="M38" s="2">
        <f t="shared" si="122"/>
        <v>0</v>
      </c>
      <c r="N38" s="2">
        <f t="shared" si="122"/>
        <v>0</v>
      </c>
    </row>
    <row r="39" spans="1:14" ht="15.6" x14ac:dyDescent="0.3">
      <c r="A39" s="9"/>
      <c r="B39" s="6" t="s">
        <v>57</v>
      </c>
      <c r="C39" s="5" t="s">
        <v>67</v>
      </c>
      <c r="D39" s="12">
        <v>5</v>
      </c>
      <c r="E39" s="12">
        <v>5</v>
      </c>
      <c r="F39" s="2">
        <f t="shared" ref="F39" si="123">SUM(0,E39)</f>
        <v>5</v>
      </c>
      <c r="G39" s="2">
        <f t="shared" si="43"/>
        <v>5</v>
      </c>
      <c r="H39" s="2">
        <f>SUM(-1,G39)</f>
        <v>4</v>
      </c>
      <c r="I39" s="2">
        <f t="shared" ref="H39:J39" si="124">SUM(0,H39)</f>
        <v>4</v>
      </c>
      <c r="J39" s="2">
        <f t="shared" ref="J39" si="125">SUM(0,I39)</f>
        <v>4</v>
      </c>
      <c r="K39" s="2">
        <f t="shared" ref="I39:K39" si="126">IF(SUM(-1,J39)&lt;0,0,SUM(-1,J39))</f>
        <v>3</v>
      </c>
      <c r="L39" s="2">
        <f t="shared" ref="L39:N39" si="127">IF(SUM(-1,K39)&lt;0,0,SUM(-1,K39))</f>
        <v>2</v>
      </c>
      <c r="M39" s="2">
        <f t="shared" si="127"/>
        <v>1</v>
      </c>
      <c r="N39" s="2">
        <f t="shared" si="127"/>
        <v>0</v>
      </c>
    </row>
    <row r="40" spans="1:14" ht="15.6" x14ac:dyDescent="0.3">
      <c r="A40" s="9" t="s">
        <v>63</v>
      </c>
      <c r="B40" s="6" t="s">
        <v>58</v>
      </c>
      <c r="C40" s="2" t="s">
        <v>64</v>
      </c>
      <c r="D40" s="12">
        <v>4</v>
      </c>
      <c r="E40" s="12">
        <v>4</v>
      </c>
      <c r="F40" s="2">
        <f>SUM(-1,E40)</f>
        <v>3</v>
      </c>
      <c r="G40" s="2">
        <f t="shared" si="43"/>
        <v>3</v>
      </c>
      <c r="H40" s="2">
        <f t="shared" ref="H40:J40" si="128">SUM(0,G40)</f>
        <v>3</v>
      </c>
      <c r="I40" s="2">
        <f t="shared" si="128"/>
        <v>3</v>
      </c>
      <c r="J40" s="2">
        <f t="shared" ref="J40" si="129">SUM(0,I40)</f>
        <v>3</v>
      </c>
      <c r="K40" s="2">
        <f t="shared" ref="I40:K40" si="130">IF(SUM(-1,J40)&lt;0,0,SUM(-1,J40))</f>
        <v>2</v>
      </c>
      <c r="L40" s="2">
        <f t="shared" ref="L40:N40" si="131">IF(SUM(-1,K40)&lt;0,0,SUM(-1,K40))</f>
        <v>1</v>
      </c>
      <c r="M40" s="2">
        <f t="shared" si="131"/>
        <v>0</v>
      </c>
      <c r="N40" s="2">
        <f t="shared" si="131"/>
        <v>0</v>
      </c>
    </row>
    <row r="41" spans="1:14" ht="15.6" x14ac:dyDescent="0.3">
      <c r="A41" s="9"/>
      <c r="B41" s="6" t="s">
        <v>59</v>
      </c>
      <c r="C41" s="2" t="s">
        <v>65</v>
      </c>
      <c r="D41" s="12">
        <v>3</v>
      </c>
      <c r="E41" s="12">
        <v>3</v>
      </c>
      <c r="F41" s="2">
        <f>SUM(-1,E41)</f>
        <v>2</v>
      </c>
      <c r="G41" s="2">
        <f t="shared" si="43"/>
        <v>2</v>
      </c>
      <c r="H41" s="2">
        <f t="shared" ref="H41:J41" si="132">SUM(0,G41)</f>
        <v>2</v>
      </c>
      <c r="I41" s="2">
        <f t="shared" si="132"/>
        <v>2</v>
      </c>
      <c r="J41" s="2">
        <f t="shared" ref="J41" si="133">IF(SUM(-1,I41)&lt;0,0,SUM(-1,I41))</f>
        <v>1</v>
      </c>
      <c r="K41" s="2">
        <f t="shared" ref="I41:K41" si="134">IF(SUM(-1,J41)&lt;0,0,SUM(-1,J41))</f>
        <v>0</v>
      </c>
      <c r="L41" s="2">
        <f t="shared" ref="L41:N41" si="135">IF(SUM(-1,K41)&lt;0,0,SUM(-1,K41))</f>
        <v>0</v>
      </c>
      <c r="M41" s="2">
        <f t="shared" si="135"/>
        <v>0</v>
      </c>
      <c r="N41" s="2">
        <f t="shared" si="135"/>
        <v>0</v>
      </c>
    </row>
    <row r="42" spans="1:14" ht="15.6" x14ac:dyDescent="0.3">
      <c r="A42" s="9"/>
      <c r="B42" s="6" t="s">
        <v>60</v>
      </c>
      <c r="C42" s="5" t="s">
        <v>66</v>
      </c>
      <c r="D42" s="12">
        <v>2</v>
      </c>
      <c r="E42" s="12">
        <v>2</v>
      </c>
      <c r="F42" s="2">
        <f>SUM(-1,E42)</f>
        <v>1</v>
      </c>
      <c r="G42" s="2">
        <f t="shared" si="43"/>
        <v>1</v>
      </c>
      <c r="H42" s="2">
        <f t="shared" ref="H42:J42" si="136">SUM(0,G42)</f>
        <v>1</v>
      </c>
      <c r="I42" s="2">
        <f t="shared" si="136"/>
        <v>1</v>
      </c>
      <c r="J42" s="2">
        <f t="shared" ref="J42" si="137">IF(SUM(-1,I42)&lt;0,0,SUM(-1,I42))</f>
        <v>0</v>
      </c>
      <c r="K42" s="2">
        <f t="shared" ref="I42:K42" si="138">IF(SUM(-1,J42)&lt;0,0,SUM(-1,J42))</f>
        <v>0</v>
      </c>
      <c r="L42" s="2">
        <f t="shared" ref="L42:N42" si="139">IF(SUM(-1,K42)&lt;0,0,SUM(-1,K42))</f>
        <v>0</v>
      </c>
      <c r="M42" s="2">
        <f t="shared" si="139"/>
        <v>0</v>
      </c>
      <c r="N42" s="2">
        <f t="shared" si="139"/>
        <v>0</v>
      </c>
    </row>
    <row r="43" spans="1:14" ht="15.6" x14ac:dyDescent="0.3">
      <c r="A43" s="9"/>
      <c r="B43" s="6" t="s">
        <v>61</v>
      </c>
      <c r="C43" s="5" t="s">
        <v>64</v>
      </c>
      <c r="D43" s="12">
        <v>4</v>
      </c>
      <c r="E43" s="12">
        <v>4</v>
      </c>
      <c r="F43" s="2">
        <f>SUM(-1,E43)</f>
        <v>3</v>
      </c>
      <c r="G43" s="2">
        <f t="shared" si="43"/>
        <v>3</v>
      </c>
      <c r="H43" s="2">
        <f t="shared" ref="H43:J43" si="140">SUM(0,G43)</f>
        <v>3</v>
      </c>
      <c r="I43" s="2">
        <f t="shared" si="140"/>
        <v>3</v>
      </c>
      <c r="J43" s="2">
        <f t="shared" ref="J43" si="141">IF(SUM(-1,I43)&lt;0,0,SUM(-1,I43))</f>
        <v>2</v>
      </c>
      <c r="K43" s="2">
        <f t="shared" ref="I43:K43" si="142">IF(SUM(-1,J43)&lt;0,0,SUM(-1,J43))</f>
        <v>1</v>
      </c>
      <c r="L43" s="2">
        <f t="shared" ref="L43:N43" si="143">IF(SUM(-1,K43)&lt;0,0,SUM(-1,K43))</f>
        <v>0</v>
      </c>
      <c r="M43" s="2">
        <f t="shared" si="143"/>
        <v>0</v>
      </c>
      <c r="N43" s="2">
        <f t="shared" si="143"/>
        <v>0</v>
      </c>
    </row>
    <row r="44" spans="1:14" ht="15.6" x14ac:dyDescent="0.3">
      <c r="A44" s="9"/>
      <c r="B44" s="6" t="s">
        <v>62</v>
      </c>
      <c r="C44" s="5" t="s">
        <v>65</v>
      </c>
      <c r="D44" s="12">
        <v>2</v>
      </c>
      <c r="E44" s="12">
        <v>2</v>
      </c>
      <c r="F44" s="2">
        <f>SUM(-1,E44)</f>
        <v>1</v>
      </c>
      <c r="G44" s="2">
        <f t="shared" si="43"/>
        <v>1</v>
      </c>
      <c r="H44" s="2">
        <f t="shared" ref="H44:J44" si="144">SUM(0,G44)</f>
        <v>1</v>
      </c>
      <c r="I44" s="2">
        <f t="shared" si="144"/>
        <v>1</v>
      </c>
      <c r="J44" s="2">
        <f t="shared" ref="J44" si="145">IF(SUM(-1,I44)&lt;0,0,SUM(-1,I44))</f>
        <v>0</v>
      </c>
      <c r="K44" s="2">
        <f t="shared" ref="I44:K44" si="146">IF(SUM(-1,J44)&lt;0,0,SUM(-1,J44))</f>
        <v>0</v>
      </c>
      <c r="L44" s="2">
        <f t="shared" ref="L44:N44" si="147">IF(SUM(-1,K44)&lt;0,0,SUM(-1,K44))</f>
        <v>0</v>
      </c>
      <c r="M44" s="2">
        <f t="shared" si="147"/>
        <v>0</v>
      </c>
      <c r="N44" s="2">
        <f t="shared" si="147"/>
        <v>0</v>
      </c>
    </row>
    <row r="45" spans="1:14" ht="15.6" x14ac:dyDescent="0.3">
      <c r="A45" s="9"/>
      <c r="B45" s="6" t="s">
        <v>70</v>
      </c>
      <c r="C45" s="5" t="s">
        <v>67</v>
      </c>
      <c r="D45" s="12">
        <v>6</v>
      </c>
      <c r="E45" s="12">
        <v>6</v>
      </c>
      <c r="F45" s="2">
        <f>SUM(-1,E45)</f>
        <v>5</v>
      </c>
      <c r="G45" s="2">
        <f>SUM(0,F45)</f>
        <v>5</v>
      </c>
      <c r="H45" s="2">
        <f>SUM(0,G45)</f>
        <v>5</v>
      </c>
      <c r="I45" s="2">
        <f>IF(SUM(-1,H45)&lt;0,0,SUM(-1,H45))</f>
        <v>4</v>
      </c>
      <c r="J45" s="2">
        <f t="shared" ref="J45:K45" si="148">IF(SUM(-1,I45)&lt;0,0,SUM(-1,I45))</f>
        <v>3</v>
      </c>
      <c r="K45" s="2">
        <f t="shared" si="148"/>
        <v>2</v>
      </c>
      <c r="L45" s="2">
        <f t="shared" ref="L45:N45" si="149">IF(SUM(-1,K45)&lt;0,0,SUM(-1,K45))</f>
        <v>1</v>
      </c>
      <c r="M45" s="2">
        <f t="shared" si="149"/>
        <v>0</v>
      </c>
      <c r="N45" s="2">
        <f t="shared" si="149"/>
        <v>0</v>
      </c>
    </row>
    <row r="46" spans="1:14" ht="15.6" x14ac:dyDescent="0.3">
      <c r="A46" s="2"/>
      <c r="B46" s="2"/>
      <c r="C46" s="4" t="s">
        <v>14</v>
      </c>
      <c r="D46" s="2">
        <f>SUM(D3:D45)</f>
        <v>139</v>
      </c>
      <c r="E46" s="2">
        <f>SUM(E3:E45)</f>
        <v>139</v>
      </c>
      <c r="F46" s="2">
        <f>SUM(F3:F45)</f>
        <v>94</v>
      </c>
      <c r="G46" s="2">
        <f t="shared" ref="G46:I46" si="150">SUM(G3:G45)</f>
        <v>86</v>
      </c>
      <c r="H46" s="2">
        <f t="shared" si="150"/>
        <v>75</v>
      </c>
      <c r="I46" s="2">
        <f t="shared" si="150"/>
        <v>63</v>
      </c>
      <c r="J46" s="2">
        <f t="shared" ref="J46" si="151">SUM(J3:J45)</f>
        <v>43</v>
      </c>
      <c r="K46" s="2">
        <f t="shared" ref="K46" si="152">SUM(K3:K45)</f>
        <v>20</v>
      </c>
      <c r="L46" s="2">
        <f t="shared" ref="L46" si="153">SUM(L3:L45)</f>
        <v>8</v>
      </c>
      <c r="M46" s="2">
        <f t="shared" ref="M46" si="154">SUM(M3:M45)</f>
        <v>1</v>
      </c>
      <c r="N46" s="2">
        <f t="shared" ref="N46" si="155">SUM(N3:N45)</f>
        <v>0</v>
      </c>
    </row>
    <row r="47" spans="1:14" ht="15.6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</row>
    <row r="48" spans="1:14" ht="15.6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</row>
    <row r="49" spans="1:14" ht="15.6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</row>
    <row r="50" spans="1:14" ht="15.6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</row>
    <row r="51" spans="1:14" ht="15.6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 ht="15.6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</row>
    <row r="53" spans="1:14" ht="15.6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</row>
    <row r="54" spans="1:14" ht="15.6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</row>
    <row r="55" spans="1:14" ht="15.6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5.6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</row>
    <row r="57" spans="1:14" ht="15.6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</row>
    <row r="58" spans="1:14" ht="15.6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</row>
    <row r="59" spans="1:14" ht="15.6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</row>
    <row r="60" spans="1:14" ht="15.6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</row>
    <row r="61" spans="1:14" ht="15.6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</row>
    <row r="62" spans="1:14" ht="15.6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</row>
    <row r="63" spans="1:14" ht="15.6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</row>
    <row r="64" spans="1:14" ht="15.6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</row>
    <row r="65" spans="1:14" ht="15.6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</row>
    <row r="66" spans="1:14" ht="15.6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</row>
    <row r="67" spans="1:14" ht="15.6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</row>
    <row r="68" spans="1:14" ht="15.6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</row>
    <row r="69" spans="1:14" ht="15.6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</row>
    <row r="70" spans="1:14" ht="15.6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</row>
    <row r="71" spans="1:14" ht="15.6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</row>
    <row r="72" spans="1:14" ht="15.6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</row>
    <row r="73" spans="1:14" ht="15.6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</row>
    <row r="74" spans="1:14" ht="15.6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</row>
    <row r="75" spans="1:14" ht="15.6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</row>
    <row r="76" spans="1:14" ht="15.6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</row>
    <row r="77" spans="1:14" ht="15.6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</row>
    <row r="78" spans="1:14" ht="15.6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</row>
    <row r="79" spans="1:14" ht="15.6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</row>
    <row r="80" spans="1:14" ht="15.6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</row>
    <row r="81" spans="1:14" ht="15.6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</row>
    <row r="82" spans="1:14" ht="15.6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</row>
    <row r="83" spans="1:14" ht="15.6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</row>
    <row r="84" spans="1:14" ht="15.6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</row>
    <row r="85" spans="1:14" ht="15.6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</row>
    <row r="86" spans="1:14" ht="15.6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</row>
    <row r="87" spans="1:14" ht="15.6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</row>
    <row r="88" spans="1:14" ht="15.6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</row>
    <row r="89" spans="1:14" ht="15.6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</row>
    <row r="90" spans="1:14" ht="15.6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</row>
    <row r="91" spans="1:14" ht="15.6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</row>
    <row r="92" spans="1:14" ht="15.6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</row>
    <row r="93" spans="1:14" ht="15.6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</row>
    <row r="94" spans="1:14" ht="15.6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</row>
  </sheetData>
  <mergeCells count="8">
    <mergeCell ref="A21:A26"/>
    <mergeCell ref="A27:A33"/>
    <mergeCell ref="A34:A39"/>
    <mergeCell ref="A40:A45"/>
    <mergeCell ref="C1:N1"/>
    <mergeCell ref="A3:A9"/>
    <mergeCell ref="A10:A14"/>
    <mergeCell ref="A15:A20"/>
  </mergeCells>
  <phoneticPr fontId="1" alignment="center"/>
  <pageMargins left="0.7" right="0.7" top="0.75" bottom="0.75" header="0.3" footer="0.3"/>
  <pageSetup orientation="portrait" r:id="rId1"/>
  <ignoredErrors>
    <ignoredError sqref="H37:H39 G30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Gadiel Abdias Uicab Gutierrez</dc:creator>
  <cp:lastModifiedBy>JOSHUA EBRAYL MIS RAMÍREZ</cp:lastModifiedBy>
  <dcterms:created xsi:type="dcterms:W3CDTF">2025-09-26T11:04:05Z</dcterms:created>
  <dcterms:modified xsi:type="dcterms:W3CDTF">2025-09-27T20:37:10Z</dcterms:modified>
</cp:coreProperties>
</file>