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0132030\Desktop\Rappi AD in networks\RappiAnomalyDetection\RappiAnomalyDetection\scrapped\"/>
    </mc:Choice>
  </mc:AlternateContent>
  <xr:revisionPtr revIDLastSave="0" documentId="13_ncr:1_{812F1380-5A0F-4B75-9358-E6D02B5934A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<sst xmlns="http://schemas.openxmlformats.org/spreadsheetml/2006/main" count="76" uniqueCount="43">
  <si>
    <t>State</t>
  </si>
  <si>
    <t>Population</t>
  </si>
  <si>
    <t>Male-female ratio</t>
  </si>
  <si>
    <t># kids per person</t>
  </si>
  <si>
    <t>percent infant mortality</t>
  </si>
  <si>
    <t>Migrant population aged 5 and over</t>
  </si>
  <si>
    <t>Specific rate of economic participation</t>
  </si>
  <si>
    <t># cities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</si>
  <si>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</si>
  <si>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</si>
  <si>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</si>
  <si>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</si>
  <si>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</si>
  <si>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</si>
  <si>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</si>
  <si>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</si>
  <si>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</si>
  <si>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</si>
  <si>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</si>
  <si>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</si>
  <si>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</si>
  <si>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</si>
  <si>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Michoacán de Ocampo</t>
  </si>
  <si>
    <t>Morelos</t>
  </si>
  <si>
    <t>Nacional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</si>
  <si>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</si>
  <si>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</si>
  <si>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</si>
  <si>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</si>
  <si>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</si>
  <si>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</si>
  <si>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</si>
  <si>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</si>
  <si>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</si>
  <si>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</si>
  <si>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</si>
  <si>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</si>
  <si>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Yucatán</t>
  </si>
  <si>
    <t>Zacatecas</t>
  </si>
  <si>
    <t xml:space="preserve">Pesos </t>
  </si>
  <si>
    <t>México</t>
  </si>
  <si>
    <t>Veracruz de Ignacio de la Llave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</si>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</sst>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B9" workbookViewId="0">
      <selection activeCell="G20" sqref="G20"/>
    </sheetView>
  </sheetViews>
  <sheetFormatPr defaultRowHeight="14.5" x14ac:dyDescent="0.35"/>
  <cols>
    <col min="1" max="1" width="28.7265625" customWidth="1"/>
    <col min="2" max="2" width="20.81640625" customWidth="1"/>
    <col min="3" max="3" width="18.6328125" customWidth="1"/>
    <col min="4" max="4" width="16.08984375" customWidth="1"/>
    <col min="5" max="5" width="25.1796875" customWidth="1"/>
    <col min="6" max="6" width="31.7265625" customWidth="1"/>
    <col min="7" max="7" width="41.542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42</v>
      </c>
    </row>
    <row r="2" spans="1:9" x14ac:dyDescent="0.35">
      <c r="A2" t="s">
        <v>8</v>
      </c>
      <c r="B2">
        <v>1425607</v>
      </c>
      <c r="C2">
        <v>95.576904999999996</v>
      </c>
      <c r="D2">
        <v>2.1093419999999998</v>
      </c>
      <c r="E2">
        <v>6.1555179999999998</v>
      </c>
      <c r="F2">
        <v>80357</v>
      </c>
      <c r="G2">
        <v>63.304197000000002</v>
      </c>
      <c r="H2">
        <v>2022</v>
      </c>
      <c r="I2">
        <f>VLOOKUP(A2,Sheet2!$A$2:$B$34,2,FALSE)</f>
        <v>157.304</v>
      </c>
    </row>
    <row r="3" spans="1:9" x14ac:dyDescent="0.35">
      <c r="A3" t="s">
        <v>9</v>
      </c>
      <c r="B3">
        <v>3769020</v>
      </c>
      <c r="C3">
        <v>101.72112300000001</v>
      </c>
      <c r="D3">
        <v>1.9035660000000001</v>
      </c>
      <c r="E3">
        <v>6.364128</v>
      </c>
      <c r="F3">
        <v>269985</v>
      </c>
      <c r="G3">
        <v>65.509671999999995</v>
      </c>
      <c r="H3">
        <v>5545</v>
      </c>
      <c r="I3">
        <f>VLOOKUP(A3,Sheet2!$A$2:$B$34,2,FALSE)</f>
        <v>160.898</v>
      </c>
    </row>
    <row r="4" spans="1:9" x14ac:dyDescent="0.35">
      <c r="A4" t="s">
        <v>10</v>
      </c>
      <c r="B4">
        <v>798447</v>
      </c>
      <c r="C4">
        <v>103.39075</v>
      </c>
      <c r="D4">
        <v>1.900622</v>
      </c>
      <c r="E4">
        <v>5.9475720000000001</v>
      </c>
      <c r="F4">
        <v>85835</v>
      </c>
      <c r="G4">
        <v>67.045767999999995</v>
      </c>
      <c r="H4">
        <v>2543</v>
      </c>
      <c r="I4">
        <f>VLOOKUP(A4,Sheet2!$A$2:$B$34,2,FALSE)</f>
        <v>201.75899999999999</v>
      </c>
    </row>
    <row r="5" spans="1:9" x14ac:dyDescent="0.35">
      <c r="A5" t="s">
        <v>11</v>
      </c>
      <c r="B5">
        <v>928363</v>
      </c>
      <c r="C5">
        <v>96.927394000000007</v>
      </c>
      <c r="D5">
        <v>2.0958640000000002</v>
      </c>
      <c r="E5">
        <v>6.5092720000000002</v>
      </c>
      <c r="F5">
        <v>37557</v>
      </c>
      <c r="G5">
        <v>63.341754000000002</v>
      </c>
      <c r="H5">
        <v>2762</v>
      </c>
      <c r="I5">
        <f>VLOOKUP(A5,Sheet2!$A$2:$B$34,2,FALSE)</f>
        <v>525.822</v>
      </c>
    </row>
    <row r="6" spans="1:9" x14ac:dyDescent="0.35">
      <c r="A6" t="s">
        <v>12</v>
      </c>
      <c r="B6">
        <v>5543828</v>
      </c>
      <c r="C6">
        <v>95.350967999999995</v>
      </c>
      <c r="D6">
        <v>2.3420420000000002</v>
      </c>
      <c r="E6">
        <v>7.455336</v>
      </c>
      <c r="F6">
        <v>149762</v>
      </c>
      <c r="G6">
        <v>61.188540000000003</v>
      </c>
      <c r="H6">
        <v>21157</v>
      </c>
      <c r="I6">
        <f>VLOOKUP(A6,Sheet2!$A$2:$B$34,2,FALSE)</f>
        <v>46.146000000000001</v>
      </c>
    </row>
    <row r="7" spans="1:9" x14ac:dyDescent="0.35">
      <c r="A7" t="s">
        <v>13</v>
      </c>
      <c r="B7">
        <v>3741869</v>
      </c>
      <c r="C7">
        <v>98.187280000000001</v>
      </c>
      <c r="D7">
        <v>2.0436290000000001</v>
      </c>
      <c r="E7">
        <v>7.271757</v>
      </c>
      <c r="F7">
        <v>160641</v>
      </c>
      <c r="G7">
        <v>62.272983000000004</v>
      </c>
      <c r="H7">
        <v>12186</v>
      </c>
      <c r="I7">
        <f>VLOOKUP(A7,Sheet2!$A$2:$B$34,2,FALSE)</f>
        <v>152.12200000000001</v>
      </c>
    </row>
    <row r="8" spans="1:9" x14ac:dyDescent="0.35">
      <c r="A8" t="s">
        <v>15</v>
      </c>
      <c r="B8">
        <v>3146771</v>
      </c>
      <c r="C8">
        <v>98.772473000000005</v>
      </c>
      <c r="D8">
        <v>2.0615060000000001</v>
      </c>
      <c r="E8">
        <v>5.9033579999999999</v>
      </c>
      <c r="F8">
        <v>131077</v>
      </c>
      <c r="G8">
        <v>59.986685000000001</v>
      </c>
      <c r="H8">
        <v>4034</v>
      </c>
      <c r="I8">
        <f>VLOOKUP(A8,Sheet2!$A$2:$B$34,2,FALSE)</f>
        <v>190.25800000000001</v>
      </c>
    </row>
    <row r="9" spans="1:9" x14ac:dyDescent="0.35">
      <c r="A9" t="s">
        <v>16</v>
      </c>
      <c r="B9">
        <v>731391</v>
      </c>
      <c r="C9">
        <v>97.263255999999998</v>
      </c>
      <c r="D9">
        <v>2.0625230000000001</v>
      </c>
      <c r="E9">
        <v>7.1198969999999999</v>
      </c>
      <c r="F9">
        <v>55086</v>
      </c>
      <c r="G9">
        <v>65.266167999999993</v>
      </c>
      <c r="H9">
        <v>1226</v>
      </c>
      <c r="I9">
        <f>VLOOKUP(A9,Sheet2!$A$2:$B$34,2,FALSE)</f>
        <v>141.768</v>
      </c>
    </row>
    <row r="10" spans="1:9" x14ac:dyDescent="0.35">
      <c r="A10" t="s">
        <v>14</v>
      </c>
      <c r="B10">
        <v>9209944</v>
      </c>
      <c r="C10">
        <v>91.673495000000003</v>
      </c>
      <c r="D10">
        <v>1.6452169999999999</v>
      </c>
      <c r="E10">
        <v>6.3020779999999998</v>
      </c>
      <c r="F10">
        <v>643380</v>
      </c>
      <c r="G10">
        <v>64.430013000000002</v>
      </c>
      <c r="H10">
        <v>634</v>
      </c>
      <c r="I10">
        <f>VLOOKUP(A10,Sheet2!$A$2:$B$34,2,FALSE)</f>
        <v>346.97500000000002</v>
      </c>
    </row>
    <row r="11" spans="1:9" x14ac:dyDescent="0.35">
      <c r="A11" t="s">
        <v>17</v>
      </c>
      <c r="B11">
        <v>1832650</v>
      </c>
      <c r="C11">
        <v>97.529813000000004</v>
      </c>
      <c r="D11">
        <v>2.315423</v>
      </c>
      <c r="E11">
        <v>7.3862180000000004</v>
      </c>
      <c r="F11">
        <v>67395</v>
      </c>
      <c r="G11">
        <v>57.783127</v>
      </c>
      <c r="H11">
        <v>5890</v>
      </c>
      <c r="I11">
        <f>VLOOKUP(A11,Sheet2!$A$2:$B$34,2,FALSE)</f>
        <v>110.13500000000001</v>
      </c>
    </row>
    <row r="12" spans="1:9" x14ac:dyDescent="0.35">
      <c r="A12" t="s">
        <v>18</v>
      </c>
      <c r="B12">
        <v>6166934</v>
      </c>
      <c r="C12">
        <v>94.511052000000007</v>
      </c>
      <c r="D12">
        <v>2.195668</v>
      </c>
      <c r="E12">
        <v>7.2234819999999997</v>
      </c>
      <c r="F12">
        <v>183260</v>
      </c>
      <c r="G12">
        <v>61.838602999999999</v>
      </c>
      <c r="H12">
        <v>8809</v>
      </c>
      <c r="I12">
        <f>VLOOKUP(A12,Sheet2!$A$2:$B$34,2,FALSE)</f>
        <v>113.81</v>
      </c>
    </row>
    <row r="13" spans="1:9" x14ac:dyDescent="0.35">
      <c r="A13" t="s">
        <v>19</v>
      </c>
      <c r="B13">
        <v>3540685</v>
      </c>
      <c r="C13">
        <v>92.420899000000006</v>
      </c>
      <c r="D13">
        <v>2.539669</v>
      </c>
      <c r="E13">
        <v>9.7996970000000001</v>
      </c>
      <c r="F13">
        <v>121519</v>
      </c>
      <c r="G13">
        <v>60.590712000000003</v>
      </c>
      <c r="H13">
        <v>6769</v>
      </c>
      <c r="I13">
        <f>VLOOKUP(A13,Sheet2!$A$2:$B$34,2,FALSE)</f>
        <v>66.031000000000006</v>
      </c>
    </row>
    <row r="14" spans="1:9" x14ac:dyDescent="0.35">
      <c r="A14" t="s">
        <v>20</v>
      </c>
      <c r="B14">
        <v>3082841</v>
      </c>
      <c r="C14">
        <v>92.501664000000005</v>
      </c>
      <c r="D14">
        <v>2.1728710000000002</v>
      </c>
      <c r="E14">
        <v>7.3468309999999999</v>
      </c>
      <c r="F14">
        <v>247271</v>
      </c>
      <c r="G14">
        <v>61.111454999999999</v>
      </c>
      <c r="H14">
        <v>4690</v>
      </c>
      <c r="I14">
        <f>VLOOKUP(A14,Sheet2!$A$2:$B$34,2,FALSE)</f>
        <v>89.537999999999997</v>
      </c>
    </row>
    <row r="15" spans="1:9" x14ac:dyDescent="0.35">
      <c r="A15" t="s">
        <v>21</v>
      </c>
      <c r="B15">
        <v>8348151</v>
      </c>
      <c r="C15">
        <v>96.441134000000005</v>
      </c>
      <c r="D15">
        <v>2.104339</v>
      </c>
      <c r="E15">
        <v>6.8676050000000002</v>
      </c>
      <c r="F15">
        <v>524422</v>
      </c>
      <c r="G15">
        <v>64.102896000000001</v>
      </c>
      <c r="H15">
        <v>10348</v>
      </c>
      <c r="I15">
        <f>VLOOKUP(A15,Sheet2!$A$2:$B$34,2,FALSE)</f>
        <v>146.238</v>
      </c>
    </row>
    <row r="16" spans="1:9" x14ac:dyDescent="0.35">
      <c r="A16" t="s">
        <v>40</v>
      </c>
      <c r="B16">
        <v>16992418</v>
      </c>
      <c r="C16">
        <v>94.396281000000002</v>
      </c>
      <c r="D16">
        <v>1.953824</v>
      </c>
      <c r="E16">
        <v>6.7720450000000003</v>
      </c>
      <c r="F16">
        <v>904372</v>
      </c>
      <c r="G16">
        <v>62.173551000000003</v>
      </c>
      <c r="H16">
        <v>4894</v>
      </c>
      <c r="I16">
        <f>VLOOKUP(A16,Sheet2!$A$2:$B$34,2,FALSE)</f>
        <v>91.480999999999995</v>
      </c>
    </row>
    <row r="17" spans="1:9" x14ac:dyDescent="0.35">
      <c r="A17" t="s">
        <v>22</v>
      </c>
      <c r="B17">
        <v>4748846</v>
      </c>
      <c r="C17">
        <v>94.425230999999997</v>
      </c>
      <c r="D17">
        <v>2.3627889999999998</v>
      </c>
      <c r="E17">
        <v>7.6407179999999997</v>
      </c>
      <c r="F17">
        <v>191649</v>
      </c>
      <c r="G17">
        <v>62.061083000000004</v>
      </c>
      <c r="H17">
        <v>8644</v>
      </c>
      <c r="I17">
        <f>VLOOKUP(A17,Sheet2!$A$2:$B$34,2,FALSE)</f>
        <v>88.685000000000002</v>
      </c>
    </row>
    <row r="18" spans="1:9" x14ac:dyDescent="0.35">
      <c r="A18" t="s">
        <v>23</v>
      </c>
      <c r="B18">
        <v>1971520</v>
      </c>
      <c r="C18">
        <v>93.158828</v>
      </c>
      <c r="D18">
        <v>2.0627900000000001</v>
      </c>
      <c r="E18">
        <v>7.1574419999999996</v>
      </c>
      <c r="F18">
        <v>133678</v>
      </c>
      <c r="G18">
        <v>63.590530000000001</v>
      </c>
      <c r="H18">
        <v>1578</v>
      </c>
      <c r="I18">
        <f>VLOOKUP(A18,Sheet2!$A$2:$B$34,2,FALSE)</f>
        <v>99.42</v>
      </c>
    </row>
    <row r="19" spans="1:9" x14ac:dyDescent="0.35">
      <c r="A19" t="s">
        <v>25</v>
      </c>
      <c r="B19">
        <v>1235456</v>
      </c>
      <c r="C19">
        <v>98.250900999999999</v>
      </c>
      <c r="D19">
        <v>2.3049029999999999</v>
      </c>
      <c r="E19">
        <v>7.6050180000000003</v>
      </c>
      <c r="F19">
        <v>86582</v>
      </c>
      <c r="G19">
        <v>62.795766999999998</v>
      </c>
      <c r="H19">
        <v>2850</v>
      </c>
      <c r="I19">
        <f>VLOOKUP(A19,Sheet2!$A$2:$B$34,2,FALSE)</f>
        <v>95.183999999999997</v>
      </c>
    </row>
    <row r="20" spans="1:9" x14ac:dyDescent="0.35">
      <c r="A20" t="s">
        <v>26</v>
      </c>
      <c r="B20">
        <v>5784442</v>
      </c>
      <c r="C20">
        <v>99.912148000000002</v>
      </c>
      <c r="D20">
        <v>1.884484</v>
      </c>
      <c r="E20">
        <v>5.3183040000000004</v>
      </c>
      <c r="F20">
        <v>624361</v>
      </c>
      <c r="G20">
        <v>61.421171000000001</v>
      </c>
      <c r="H20">
        <v>4822</v>
      </c>
      <c r="I20">
        <f>VLOOKUP(A20,Sheet2!$A$2:$B$34,2,FALSE)</f>
        <v>248.24799999999999</v>
      </c>
    </row>
    <row r="21" spans="1:9" x14ac:dyDescent="0.35">
      <c r="A21" t="s">
        <v>27</v>
      </c>
      <c r="B21">
        <v>4132148</v>
      </c>
      <c r="C21">
        <v>91.542131999999995</v>
      </c>
      <c r="D21">
        <v>2.4231240000000001</v>
      </c>
      <c r="E21">
        <v>8.8342949999999991</v>
      </c>
      <c r="F21">
        <v>232759</v>
      </c>
      <c r="G21">
        <v>56.780517000000003</v>
      </c>
      <c r="H21">
        <v>10723</v>
      </c>
      <c r="I21">
        <f>VLOOKUP(A21,Sheet2!$A$2:$B$34,2,FALSE)</f>
        <v>61.305</v>
      </c>
    </row>
    <row r="22" spans="1:9" x14ac:dyDescent="0.35">
      <c r="A22" t="s">
        <v>28</v>
      </c>
      <c r="B22">
        <v>6583278</v>
      </c>
      <c r="C22">
        <v>92.315645000000004</v>
      </c>
      <c r="D22">
        <v>2.1950150000000002</v>
      </c>
      <c r="E22">
        <v>7.9089609999999997</v>
      </c>
      <c r="F22">
        <v>285284</v>
      </c>
      <c r="G22">
        <v>61.988689999999998</v>
      </c>
      <c r="H22">
        <v>6568</v>
      </c>
      <c r="I22">
        <f>VLOOKUP(A22,Sheet2!$A$2:$B$34,2,FALSE)</f>
        <v>91.146000000000001</v>
      </c>
    </row>
    <row r="23" spans="1:9" x14ac:dyDescent="0.35">
      <c r="A23" t="s">
        <v>29</v>
      </c>
      <c r="B23">
        <v>2368467</v>
      </c>
      <c r="C23">
        <v>95.475002000000003</v>
      </c>
      <c r="D23">
        <v>1.934725</v>
      </c>
      <c r="E23">
        <v>6.6602490000000003</v>
      </c>
      <c r="F23">
        <v>246509</v>
      </c>
      <c r="G23">
        <v>65.031097000000003</v>
      </c>
      <c r="H23">
        <v>2192</v>
      </c>
      <c r="I23">
        <f>VLOOKUP(A23,Sheet2!$A$2:$B$34,2,FALSE)</f>
        <v>180.054</v>
      </c>
    </row>
    <row r="24" spans="1:9" x14ac:dyDescent="0.35">
      <c r="A24" t="s">
        <v>30</v>
      </c>
      <c r="B24">
        <v>1857985</v>
      </c>
      <c r="C24">
        <v>101.690501</v>
      </c>
      <c r="D24">
        <v>1.7608539999999999</v>
      </c>
      <c r="E24">
        <v>5.7079890000000004</v>
      </c>
      <c r="F24">
        <v>223099</v>
      </c>
      <c r="G24">
        <v>68.471807999999996</v>
      </c>
      <c r="H24">
        <v>2207</v>
      </c>
      <c r="I24">
        <f>VLOOKUP(A24,Sheet2!$A$2:$B$34,2,FALSE)</f>
        <v>172.315</v>
      </c>
    </row>
    <row r="25" spans="1:9" x14ac:dyDescent="0.35">
      <c r="A25" t="s">
        <v>31</v>
      </c>
      <c r="B25">
        <v>2822255</v>
      </c>
      <c r="C25">
        <v>94.664589000000007</v>
      </c>
      <c r="D25">
        <v>2.2891919999999999</v>
      </c>
      <c r="E25">
        <v>7.5090729999999999</v>
      </c>
      <c r="F25">
        <v>115907</v>
      </c>
      <c r="G25">
        <v>60.623925999999997</v>
      </c>
      <c r="H25">
        <v>6554</v>
      </c>
      <c r="I25">
        <f>VLOOKUP(A25,Sheet2!$A$2:$B$34,2,FALSE)</f>
        <v>129.55199999999999</v>
      </c>
    </row>
    <row r="26" spans="1:9" x14ac:dyDescent="0.35">
      <c r="A26" t="s">
        <v>32</v>
      </c>
      <c r="B26">
        <v>3026943</v>
      </c>
      <c r="C26">
        <v>97.564628999999996</v>
      </c>
      <c r="D26">
        <v>2.1837520000000001</v>
      </c>
      <c r="E26">
        <v>6.9958470000000004</v>
      </c>
      <c r="F26">
        <v>122680</v>
      </c>
      <c r="G26">
        <v>60.621923000000002</v>
      </c>
      <c r="H26">
        <v>5495</v>
      </c>
      <c r="I26">
        <f>VLOOKUP(A26,Sheet2!$A$2:$B$34,2,FALSE)</f>
        <v>127.437</v>
      </c>
    </row>
    <row r="27" spans="1:9" x14ac:dyDescent="0.35">
      <c r="A27" t="s">
        <v>33</v>
      </c>
      <c r="B27">
        <v>2944840</v>
      </c>
      <c r="C27">
        <v>99.969713999999996</v>
      </c>
      <c r="D27">
        <v>2.0687500000000001</v>
      </c>
      <c r="E27">
        <v>6.4477650000000004</v>
      </c>
      <c r="F27">
        <v>143050</v>
      </c>
      <c r="G27">
        <v>60.999538000000001</v>
      </c>
      <c r="H27">
        <v>7300</v>
      </c>
      <c r="I27">
        <f>VLOOKUP(A27,Sheet2!$A$2:$B$34,2,FALSE)</f>
        <v>191.089</v>
      </c>
    </row>
    <row r="28" spans="1:9" x14ac:dyDescent="0.35">
      <c r="A28" t="s">
        <v>34</v>
      </c>
      <c r="B28">
        <v>2402598</v>
      </c>
      <c r="C28">
        <v>95.503720000000001</v>
      </c>
      <c r="D28">
        <v>2.1763150000000002</v>
      </c>
      <c r="E28">
        <v>6.9842969999999998</v>
      </c>
      <c r="F28">
        <v>63285</v>
      </c>
      <c r="G28">
        <v>62.337791000000003</v>
      </c>
      <c r="H28">
        <v>2472</v>
      </c>
      <c r="I28">
        <f>VLOOKUP(A28,Sheet2!$A$2:$B$34,2,FALSE)</f>
        <v>176.11099999999999</v>
      </c>
    </row>
    <row r="29" spans="1:9" x14ac:dyDescent="0.35">
      <c r="A29" t="s">
        <v>35</v>
      </c>
      <c r="B29">
        <v>3527735</v>
      </c>
      <c r="C29">
        <v>96.904713000000001</v>
      </c>
      <c r="D29">
        <v>2.0120740000000001</v>
      </c>
      <c r="E29">
        <v>6.2042390000000003</v>
      </c>
      <c r="F29">
        <v>161136</v>
      </c>
      <c r="G29">
        <v>61.334600999999999</v>
      </c>
      <c r="H29">
        <v>6566</v>
      </c>
      <c r="I29">
        <f>VLOOKUP(A29,Sheet2!$A$2:$B$34,2,FALSE)</f>
        <v>142.994</v>
      </c>
    </row>
    <row r="30" spans="1:9" x14ac:dyDescent="0.35">
      <c r="A30" t="s">
        <v>36</v>
      </c>
      <c r="B30">
        <v>1342977</v>
      </c>
      <c r="C30">
        <v>93.768567000000004</v>
      </c>
      <c r="D30">
        <v>2.1253410000000001</v>
      </c>
      <c r="E30">
        <v>7.0341990000000001</v>
      </c>
      <c r="F30">
        <v>66448</v>
      </c>
      <c r="G30">
        <v>61.018407000000003</v>
      </c>
      <c r="H30">
        <v>1175</v>
      </c>
      <c r="I30">
        <f>VLOOKUP(A30,Sheet2!$A$2:$B$34,2,FALSE)</f>
        <v>76.108000000000004</v>
      </c>
    </row>
    <row r="31" spans="1:9" x14ac:dyDescent="0.35">
      <c r="A31" t="s">
        <v>41</v>
      </c>
      <c r="B31">
        <v>8062579</v>
      </c>
      <c r="C31">
        <v>92.387358000000006</v>
      </c>
      <c r="D31">
        <v>2.1628690000000002</v>
      </c>
      <c r="E31">
        <v>8.0188590000000008</v>
      </c>
      <c r="F31">
        <v>319408</v>
      </c>
      <c r="G31">
        <v>59.162221000000002</v>
      </c>
      <c r="H31">
        <v>19845</v>
      </c>
      <c r="I31">
        <f>VLOOKUP(A31,Sheet2!$A$2:$B$34,2,FALSE)</f>
        <v>94.423000000000002</v>
      </c>
    </row>
    <row r="32" spans="1:9" x14ac:dyDescent="0.35">
      <c r="A32" t="s">
        <v>37</v>
      </c>
      <c r="B32">
        <v>2320898</v>
      </c>
      <c r="C32">
        <v>96.583147999999994</v>
      </c>
      <c r="D32">
        <v>1.9776069999999999</v>
      </c>
      <c r="E32">
        <v>5.9725260000000002</v>
      </c>
      <c r="F32">
        <v>142842</v>
      </c>
      <c r="G32">
        <v>61.740748000000004</v>
      </c>
      <c r="H32">
        <v>2434</v>
      </c>
      <c r="I32">
        <f>VLOOKUP(A32,Sheet2!$A$2:$B$34,2,FALSE)</f>
        <v>118.378</v>
      </c>
    </row>
    <row r="33" spans="1:9" x14ac:dyDescent="0.35">
      <c r="A33" t="s">
        <v>38</v>
      </c>
      <c r="B33">
        <v>1622138</v>
      </c>
      <c r="C33">
        <v>95.184337999999997</v>
      </c>
      <c r="D33">
        <v>2.4591449999999999</v>
      </c>
      <c r="E33">
        <v>7.8117080000000003</v>
      </c>
      <c r="F33">
        <v>67894</v>
      </c>
      <c r="G33">
        <v>56.027752</v>
      </c>
      <c r="H33">
        <v>4498</v>
      </c>
      <c r="I33">
        <f>VLOOKUP(A33,Sheet2!$A$2:$B$34,2,FALSE)</f>
        <v>91.715000000000003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D934-1BC0-4C96-AE74-A4999BBE19E6}">
  <dimension ref="A1:B34"/>
  <sheetViews>
    <sheetView topLeftCell="A5" workbookViewId="0">
      <selection activeCell="E16" sqref="E16"/>
    </sheetView>
  </sheetViews>
  <sheetFormatPr defaultRowHeight="14.5" x14ac:dyDescent="0.35"/>
  <cols>
    <col min="1" max="1" width="15.26953125" customWidth="1"/>
  </cols>
  <sheetData>
    <row r="1" spans="1:2" x14ac:dyDescent="0.35">
      <c r="A1" t="s">
        <v>0</v>
      </c>
      <c r="B1" t="s">
        <v>39</v>
      </c>
    </row>
    <row r="2" spans="1:2" x14ac:dyDescent="0.35">
      <c r="A2" t="s">
        <v>8</v>
      </c>
      <c r="B2">
        <v>157.304</v>
      </c>
    </row>
    <row r="3" spans="1:2" x14ac:dyDescent="0.35">
      <c r="A3" t="s">
        <v>9</v>
      </c>
      <c r="B3">
        <v>160.898</v>
      </c>
    </row>
    <row r="4" spans="1:2" x14ac:dyDescent="0.35">
      <c r="A4" t="s">
        <v>10</v>
      </c>
      <c r="B4">
        <v>201.75899999999999</v>
      </c>
    </row>
    <row r="5" spans="1:2" x14ac:dyDescent="0.35">
      <c r="A5" t="s">
        <v>11</v>
      </c>
      <c r="B5">
        <v>525.822</v>
      </c>
    </row>
    <row r="6" spans="1:2" x14ac:dyDescent="0.35">
      <c r="A6" t="s">
        <v>12</v>
      </c>
      <c r="B6">
        <v>46.146000000000001</v>
      </c>
    </row>
    <row r="7" spans="1:2" x14ac:dyDescent="0.35">
      <c r="A7" t="s">
        <v>13</v>
      </c>
      <c r="B7">
        <v>152.12200000000001</v>
      </c>
    </row>
    <row r="8" spans="1:2" x14ac:dyDescent="0.35">
      <c r="A8" t="s">
        <v>14</v>
      </c>
      <c r="B8">
        <v>346.97500000000002</v>
      </c>
    </row>
    <row r="9" spans="1:2" x14ac:dyDescent="0.35">
      <c r="A9" t="s">
        <v>15</v>
      </c>
      <c r="B9">
        <v>190.25800000000001</v>
      </c>
    </row>
    <row r="10" spans="1:2" x14ac:dyDescent="0.35">
      <c r="A10" t="s">
        <v>16</v>
      </c>
      <c r="B10">
        <v>141.768</v>
      </c>
    </row>
    <row r="11" spans="1:2" x14ac:dyDescent="0.35">
      <c r="A11" t="s">
        <v>17</v>
      </c>
      <c r="B11">
        <v>110.13500000000001</v>
      </c>
    </row>
    <row r="12" spans="1:2" x14ac:dyDescent="0.35">
      <c r="A12" t="s">
        <v>40</v>
      </c>
      <c r="B12">
        <v>91.480999999999995</v>
      </c>
    </row>
    <row r="13" spans="1:2" x14ac:dyDescent="0.35">
      <c r="A13" t="s">
        <v>18</v>
      </c>
      <c r="B13">
        <v>113.81</v>
      </c>
    </row>
    <row r="14" spans="1:2" x14ac:dyDescent="0.35">
      <c r="A14" t="s">
        <v>19</v>
      </c>
      <c r="B14">
        <v>66.031000000000006</v>
      </c>
    </row>
    <row r="15" spans="1:2" x14ac:dyDescent="0.35">
      <c r="A15" t="s">
        <v>20</v>
      </c>
      <c r="B15">
        <v>89.537999999999997</v>
      </c>
    </row>
    <row r="16" spans="1:2" x14ac:dyDescent="0.35">
      <c r="A16" t="s">
        <v>21</v>
      </c>
      <c r="B16">
        <v>146.238</v>
      </c>
    </row>
    <row r="17" spans="1:2" x14ac:dyDescent="0.35">
      <c r="A17" t="s">
        <v>22</v>
      </c>
      <c r="B17">
        <v>88.685000000000002</v>
      </c>
    </row>
    <row r="18" spans="1:2" x14ac:dyDescent="0.35">
      <c r="A18" t="s">
        <v>23</v>
      </c>
      <c r="B18">
        <v>99.42</v>
      </c>
    </row>
    <row r="19" spans="1:2" x14ac:dyDescent="0.35">
      <c r="A19" t="s">
        <v>24</v>
      </c>
      <c r="B19">
        <v>139.59700000000001</v>
      </c>
    </row>
    <row r="20" spans="1:2" x14ac:dyDescent="0.35">
      <c r="A20" t="s">
        <v>25</v>
      </c>
      <c r="B20">
        <v>95.183999999999997</v>
      </c>
    </row>
    <row r="21" spans="1:2" x14ac:dyDescent="0.35">
      <c r="A21" t="s">
        <v>26</v>
      </c>
      <c r="B21">
        <v>248.24799999999999</v>
      </c>
    </row>
    <row r="22" spans="1:2" x14ac:dyDescent="0.35">
      <c r="A22" t="s">
        <v>27</v>
      </c>
      <c r="B22">
        <v>61.305</v>
      </c>
    </row>
    <row r="23" spans="1:2" x14ac:dyDescent="0.35">
      <c r="A23" t="s">
        <v>28</v>
      </c>
      <c r="B23">
        <v>91.146000000000001</v>
      </c>
    </row>
    <row r="24" spans="1:2" x14ac:dyDescent="0.35">
      <c r="A24" t="s">
        <v>29</v>
      </c>
      <c r="B24">
        <v>180.054</v>
      </c>
    </row>
    <row r="25" spans="1:2" x14ac:dyDescent="0.35">
      <c r="A25" t="s">
        <v>30</v>
      </c>
      <c r="B25">
        <v>172.315</v>
      </c>
    </row>
    <row r="26" spans="1:2" x14ac:dyDescent="0.35">
      <c r="A26" t="s">
        <v>31</v>
      </c>
      <c r="B26">
        <v>129.55199999999999</v>
      </c>
    </row>
    <row r="27" spans="1:2" x14ac:dyDescent="0.35">
      <c r="A27" t="s">
        <v>32</v>
      </c>
      <c r="B27">
        <v>127.437</v>
      </c>
    </row>
    <row r="28" spans="1:2" x14ac:dyDescent="0.35">
      <c r="A28" t="s">
        <v>33</v>
      </c>
      <c r="B28">
        <v>191.089</v>
      </c>
    </row>
    <row r="29" spans="1:2" x14ac:dyDescent="0.35">
      <c r="A29" t="s">
        <v>34</v>
      </c>
      <c r="B29">
        <v>176.11099999999999</v>
      </c>
    </row>
    <row r="30" spans="1:2" x14ac:dyDescent="0.35">
      <c r="A30" t="s">
        <v>35</v>
      </c>
      <c r="B30">
        <v>142.994</v>
      </c>
    </row>
    <row r="31" spans="1:2" x14ac:dyDescent="0.35">
      <c r="A31" t="s">
        <v>36</v>
      </c>
      <c r="B31">
        <v>76.108000000000004</v>
      </c>
    </row>
    <row r="32" spans="1:2" x14ac:dyDescent="0.35">
      <c r="A32" t="s">
        <v>41</v>
      </c>
      <c r="B32">
        <v>94.423000000000002</v>
      </c>
    </row>
    <row r="33" spans="1:2" x14ac:dyDescent="0.35">
      <c r="A33" t="s">
        <v>37</v>
      </c>
      <c r="B33">
        <v>118.378</v>
      </c>
    </row>
    <row r="34" spans="1:2" x14ac:dyDescent="0.35">
      <c r="A34" t="s">
        <v>38</v>
      </c>
      <c r="B34">
        <v>91.715000000000003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Tiukhova</cp:lastModifiedBy>
  <dcterms:created xsi:type="dcterms:W3CDTF">2022-08-02T14:38:55Z</dcterms:created>
  <dcterms:modified xsi:type="dcterms:W3CDTF">2022-08-04T17:39:21Z</dcterms:modified>
</cp:coreProperties>
</file>