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<sst xmlns="http://schemas.openxmlformats.org/spreadsheetml/2006/main" count="143" uniqueCount="52">
  <si>
    <t>cn</t>
  </si>
  <si>
    <t>总数</t>
  </si>
  <si>
    <t>a盒</t>
  </si>
  <si>
    <t>b盒</t>
  </si>
  <si>
    <t>总价</t>
  </si>
  <si>
    <t>hj</t>
  </si>
  <si>
    <t>双双</t>
  </si>
  <si>
    <t>ml</t>
  </si>
  <si>
    <t>xybt</t>
  </si>
  <si>
    <t>tong</t>
  </si>
  <si>
    <t>ms</t>
  </si>
  <si>
    <t>sx</t>
  </si>
  <si>
    <t>zsy</t>
  </si>
  <si>
    <t>lz</t>
  </si>
  <si>
    <t>wy</t>
  </si>
  <si>
    <t>yq</t>
  </si>
  <si>
    <t>lh</t>
  </si>
  <si>
    <t>小z</t>
  </si>
  <si>
    <t>hy</t>
  </si>
  <si>
    <t>qm</t>
  </si>
  <si>
    <t>jiuh</t>
  </si>
  <si>
    <t>lium</t>
  </si>
  <si>
    <t>yub</t>
  </si>
  <si>
    <t>kz</t>
  </si>
  <si>
    <t>北1真1毛1</t>
  </si>
  <si>
    <t>北1真1宗1薰1</t>
  </si>
  <si>
    <t>毛1宗1多1薰1</t>
  </si>
  <si>
    <t>鱼2翠2</t>
  </si>
  <si>
    <t>咪1</t>
  </si>
  <si>
    <t>咪1兔1红1</t>
  </si>
  <si>
    <t>多1友2雷1</t>
  </si>
  <si>
    <t>兔1</t>
  </si>
  <si>
    <t>光2</t>
  </si>
  <si>
    <t>敬2红1司2</t>
  </si>
  <si>
    <t>雷1</t>
  </si>
  <si>
    <t>虎1宗1零1栗1岚1</t>
  </si>
  <si>
    <t>千3</t>
  </si>
  <si>
    <t>咪1日向1裕太1兔1岚1</t>
  </si>
  <si>
    <t>翠1薰1兔1</t>
  </si>
  <si>
    <t>友2兔1</t>
  </si>
  <si>
    <t>翠1咪1日向1裕太1薰1司3</t>
  </si>
  <si>
    <t>虎1翠1雷1</t>
  </si>
  <si>
    <t>忍3</t>
  </si>
  <si>
    <t>虎1</t>
  </si>
  <si>
    <t>宗1咪1栗1</t>
  </si>
  <si>
    <t>宗1友1雷1泉3</t>
  </si>
  <si>
    <t>日向1裕太1薰1雷1栗1</t>
  </si>
  <si>
    <t>零1</t>
  </si>
  <si>
    <t>岚1</t>
  </si>
  <si>
    <t>Generated by GGTabulator beta version</t>
  </si>
  <si>
    <t>E-mail:</t>
  </si>
  <si>
    <t>xinyi.bit@qq.com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</si>
</sst>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等线"/>
      <family val="2"/>
    </font>
    <font>
      <sz val="11"/>
      <color theme="1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>
      <c r="A2" s="2" t="s">
        <v>5</v>
      </c>
      <c r="B2" s="2">
        <f>+3</f>
        <v>0</v>
      </c>
      <c r="C2" s="2" t="s">
        <v>24</v>
      </c>
      <c r="D2" s="2"/>
      <c r="E2" s="2">
        <f>+32.18</f>
        <v>0</v>
      </c>
      <c r="F2" s="2" t="s">
        <v>5</v>
      </c>
    </row>
    <row r="3" spans="1:6">
      <c r="A3" s="3" t="s">
        <v>6</v>
      </c>
      <c r="B3" s="3">
        <f>+4</f>
        <v>0</v>
      </c>
      <c r="C3" s="3" t="s">
        <v>25</v>
      </c>
      <c r="D3" s="3"/>
      <c r="E3" s="3">
        <f>+55.24</f>
        <v>0</v>
      </c>
      <c r="F3" s="3" t="s">
        <v>6</v>
      </c>
    </row>
    <row r="4" spans="1:6">
      <c r="A4" s="2" t="s">
        <v>7</v>
      </c>
      <c r="B4" s="2">
        <f>+4+5</f>
        <v>0</v>
      </c>
      <c r="C4" s="2" t="s">
        <v>26</v>
      </c>
      <c r="D4" s="2" t="s">
        <v>35</v>
      </c>
      <c r="E4" s="2">
        <f>+46.24+54.300000000000004</f>
        <v>0</v>
      </c>
      <c r="F4" s="2" t="s">
        <v>7</v>
      </c>
    </row>
    <row r="5" spans="1:6">
      <c r="A5" s="3" t="s">
        <v>8</v>
      </c>
      <c r="B5" s="3">
        <f>+4+3</f>
        <v>0</v>
      </c>
      <c r="C5" s="3" t="s">
        <v>27</v>
      </c>
      <c r="D5" s="3" t="s">
        <v>36</v>
      </c>
      <c r="E5" s="3">
        <f>+26.240000000000002+33.18</f>
        <v>0</v>
      </c>
      <c r="F5" s="3" t="s">
        <v>8</v>
      </c>
    </row>
    <row r="6" spans="1:6">
      <c r="A6" s="2" t="s">
        <v>9</v>
      </c>
      <c r="B6" s="2">
        <f>+1+5</f>
        <v>0</v>
      </c>
      <c r="C6" s="2" t="s">
        <v>28</v>
      </c>
      <c r="D6" s="2" t="s">
        <v>37</v>
      </c>
      <c r="E6" s="2">
        <f>+15.06+44.300000000000004</f>
        <v>0</v>
      </c>
      <c r="F6" s="2" t="s">
        <v>9</v>
      </c>
    </row>
    <row r="7" spans="1:6">
      <c r="A7" s="3" t="s">
        <v>10</v>
      </c>
      <c r="B7" s="3">
        <f>+3+3</f>
        <v>0</v>
      </c>
      <c r="C7" s="3" t="s">
        <v>29</v>
      </c>
      <c r="D7" s="3" t="s">
        <v>38</v>
      </c>
      <c r="E7" s="3">
        <f>+41.18+37.18</f>
        <v>0</v>
      </c>
      <c r="F7" s="3" t="s">
        <v>10</v>
      </c>
    </row>
    <row r="8" spans="1:6">
      <c r="A8" s="2" t="s">
        <v>11</v>
      </c>
      <c r="B8" s="2">
        <f>+4</f>
        <v>0</v>
      </c>
      <c r="C8" s="2" t="s">
        <v>30</v>
      </c>
      <c r="D8" s="2"/>
      <c r="E8" s="2">
        <f>+34.24</f>
        <v>0</v>
      </c>
      <c r="F8" s="2" t="s">
        <v>11</v>
      </c>
    </row>
    <row r="9" spans="1:6">
      <c r="A9" s="3" t="s">
        <v>12</v>
      </c>
      <c r="B9" s="3">
        <f>+1+3</f>
        <v>0</v>
      </c>
      <c r="C9" s="3" t="s">
        <v>31</v>
      </c>
      <c r="D9" s="3" t="s">
        <v>39</v>
      </c>
      <c r="E9" s="3">
        <f>+21.060000000000002+29.18</f>
        <v>0</v>
      </c>
      <c r="F9" s="3" t="s">
        <v>12</v>
      </c>
    </row>
    <row r="10" spans="1:6">
      <c r="A10" s="2" t="s">
        <v>13</v>
      </c>
      <c r="B10" s="2">
        <f>+2</f>
        <v>0</v>
      </c>
      <c r="C10" s="2" t="s">
        <v>32</v>
      </c>
      <c r="D10" s="2"/>
      <c r="E10" s="2">
        <f>+10.120000000000001</f>
        <v>0</v>
      </c>
      <c r="F10" s="2" t="s">
        <v>13</v>
      </c>
    </row>
    <row r="11" spans="1:6">
      <c r="A11" s="3" t="s">
        <v>14</v>
      </c>
      <c r="B11" s="3">
        <f>+5+8</f>
        <v>0</v>
      </c>
      <c r="C11" s="3" t="s">
        <v>33</v>
      </c>
      <c r="D11" s="3" t="s">
        <v>40</v>
      </c>
      <c r="E11" s="3">
        <f>+57.300000000000004+97.48</f>
        <v>0</v>
      </c>
      <c r="F11" s="3" t="s">
        <v>14</v>
      </c>
    </row>
    <row r="12" spans="1:6">
      <c r="A12" s="2" t="s">
        <v>15</v>
      </c>
      <c r="B12" s="2">
        <f>+1+3</f>
        <v>0</v>
      </c>
      <c r="C12" s="2" t="s">
        <v>34</v>
      </c>
      <c r="D12" s="2" t="s">
        <v>41</v>
      </c>
      <c r="E12" s="2">
        <f>+15.06+31.18</f>
        <v>0</v>
      </c>
      <c r="F12" s="2" t="s">
        <v>15</v>
      </c>
    </row>
    <row r="13" spans="1:6">
      <c r="A13" s="3" t="s">
        <v>16</v>
      </c>
      <c r="B13" s="3">
        <f>+3</f>
        <v>0</v>
      </c>
      <c r="C13" s="3"/>
      <c r="D13" s="3" t="s">
        <v>42</v>
      </c>
      <c r="E13" s="3">
        <f>+15.18</f>
        <v>0</v>
      </c>
      <c r="F13" s="3" t="s">
        <v>16</v>
      </c>
    </row>
    <row r="14" spans="1:6">
      <c r="A14" s="2" t="s">
        <v>17</v>
      </c>
      <c r="B14" s="2">
        <f>+1</f>
        <v>0</v>
      </c>
      <c r="C14" s="2"/>
      <c r="D14" s="2" t="s">
        <v>43</v>
      </c>
      <c r="E14" s="2">
        <f>+5.0600000000000005</f>
        <v>0</v>
      </c>
      <c r="F14" s="2" t="s">
        <v>17</v>
      </c>
    </row>
    <row r="15" spans="1:6">
      <c r="A15" s="3" t="s">
        <v>18</v>
      </c>
      <c r="B15" s="3">
        <f>+3</f>
        <v>0</v>
      </c>
      <c r="C15" s="3"/>
      <c r="D15" s="3" t="s">
        <v>44</v>
      </c>
      <c r="E15" s="3">
        <f>+37.18</f>
        <v>0</v>
      </c>
      <c r="F15" s="3" t="s">
        <v>18</v>
      </c>
    </row>
    <row r="16" spans="1:6">
      <c r="A16" s="2" t="s">
        <v>19</v>
      </c>
      <c r="B16" s="2">
        <f>+6</f>
        <v>0</v>
      </c>
      <c r="C16" s="2"/>
      <c r="D16" s="2" t="s">
        <v>45</v>
      </c>
      <c r="E16" s="2">
        <f>+84.36</f>
        <v>0</v>
      </c>
      <c r="F16" s="2" t="s">
        <v>19</v>
      </c>
    </row>
    <row r="17" spans="1:6">
      <c r="A17" s="3" t="s">
        <v>20</v>
      </c>
      <c r="B17" s="3">
        <f>+5</f>
        <v>0</v>
      </c>
      <c r="C17" s="3"/>
      <c r="D17" s="3" t="s">
        <v>46</v>
      </c>
      <c r="E17" s="3">
        <f>+59.300000000000004</f>
        <v>0</v>
      </c>
      <c r="F17" s="3" t="s">
        <v>20</v>
      </c>
    </row>
    <row r="18" spans="1:6">
      <c r="A18" s="2" t="s">
        <v>21</v>
      </c>
      <c r="B18" s="2">
        <f>+1</f>
        <v>0</v>
      </c>
      <c r="C18" s="2"/>
      <c r="D18" s="2" t="s">
        <v>47</v>
      </c>
      <c r="E18" s="2">
        <f>+15.06</f>
        <v>0</v>
      </c>
      <c r="F18" s="2" t="s">
        <v>21</v>
      </c>
    </row>
    <row r="19" spans="1:6">
      <c r="A19" s="3" t="s">
        <v>22</v>
      </c>
      <c r="B19" s="3">
        <f>+1</f>
        <v>0</v>
      </c>
      <c r="C19" s="3"/>
      <c r="D19" s="3" t="s">
        <v>47</v>
      </c>
      <c r="E19" s="3">
        <f>+15.06</f>
        <v>0</v>
      </c>
      <c r="F19" s="3" t="s">
        <v>22</v>
      </c>
    </row>
    <row r="20" spans="1:6">
      <c r="A20" s="2" t="s">
        <v>23</v>
      </c>
      <c r="B20" s="2">
        <f>+1</f>
        <v>0</v>
      </c>
      <c r="C20" s="2"/>
      <c r="D20" s="2" t="s">
        <v>48</v>
      </c>
      <c r="E20" s="2">
        <f>+6.0600000000000005</f>
        <v>0</v>
      </c>
      <c r="F20" s="2" t="s">
        <v>23</v>
      </c>
    </row>
    <row r="22" spans="1:6">
      <c r="B22">
        <f>sum(B2:B20)</f>
        <v>0</v>
      </c>
      <c r="C22">
        <f>sum(C2:C20)</f>
        <v>0</v>
      </c>
      <c r="E22">
        <f>sum(E2:E20)</f>
        <v>0</v>
      </c>
    </row>
    <row r="24" spans="1:6">
      <c r="A24" t="s">
        <v>49</v>
      </c>
    </row>
    <row r="25" spans="1:6">
      <c r="A25" t="s">
        <v>50</v>
      </c>
      <c r="B2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2023-05-19T13:57:21Z</dcterms:created>
  <dcterms:modified xsi:type="dcterms:W3CDTF">2023-05-19T13:57:21Z</dcterms:modified>
</cp:coreProperties>
</file>