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ddiedavila/Dropbox/00  LIL Excel Stats/0 Chapter 06/"/>
    </mc:Choice>
  </mc:AlternateContent>
  <xr:revisionPtr revIDLastSave="0" documentId="13_ncr:1_{C5D65CB1-F1DD-7045-BF50-288AE8E5AC47}" xr6:coauthVersionLast="47" xr6:coauthVersionMax="47" xr10:uidLastSave="{00000000-0000-0000-0000-000000000000}"/>
  <bookViews>
    <workbookView xWindow="2340" yWindow="3020" windowWidth="24980" windowHeight="13760" tabRatio="500" xr2:uid="{00000000-000D-0000-FFFF-FFFF00000000}"/>
  </bookViews>
  <sheets>
    <sheet name="Two Events" sheetId="1" r:id="rId1"/>
    <sheet name="Probability Tre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2" l="1"/>
  <c r="D21" i="2"/>
  <c r="D7" i="2"/>
  <c r="D8" i="2"/>
  <c r="E47" i="1"/>
  <c r="G47" i="1" s="1"/>
  <c r="E42" i="1"/>
  <c r="G42" i="1" s="1"/>
  <c r="H44" i="1" s="1"/>
  <c r="E37" i="1"/>
  <c r="G37" i="1" s="1"/>
  <c r="E32" i="1"/>
  <c r="G32" i="1" s="1"/>
  <c r="J40" i="1" l="1"/>
  <c r="J35" i="1"/>
  <c r="H35" i="1"/>
  <c r="J45" i="1" l="1"/>
  <c r="J46" i="1" s="1"/>
</calcChain>
</file>

<file path=xl/sharedStrings.xml><?xml version="1.0" encoding="utf-8"?>
<sst xmlns="http://schemas.openxmlformats.org/spreadsheetml/2006/main" count="91" uniqueCount="56">
  <si>
    <t>EVENT 1</t>
  </si>
  <si>
    <t>Diseased</t>
  </si>
  <si>
    <t>Disease Free</t>
  </si>
  <si>
    <t>Valid Test</t>
  </si>
  <si>
    <t>Invalid Test</t>
  </si>
  <si>
    <t>SICK</t>
  </si>
  <si>
    <t>HEALTHY</t>
  </si>
  <si>
    <t>Probability</t>
  </si>
  <si>
    <t>Per million</t>
  </si>
  <si>
    <t>False Positive</t>
  </si>
  <si>
    <t>False Negative</t>
  </si>
  <si>
    <t>EVENT 2</t>
  </si>
  <si>
    <t>Total Healthy</t>
  </si>
  <si>
    <t>Total SICK</t>
  </si>
  <si>
    <t>POSITIVE</t>
  </si>
  <si>
    <t>Negative</t>
  </si>
  <si>
    <t>How many get a Positive test result?</t>
  </si>
  <si>
    <t>How many are actually sick</t>
  </si>
  <si>
    <t>What percentage of positive results are sick?</t>
  </si>
  <si>
    <t>False positives</t>
  </si>
  <si>
    <t>True Positive</t>
  </si>
  <si>
    <t>2 Event</t>
  </si>
  <si>
    <t>Event #1</t>
  </si>
  <si>
    <t>Event #2 - Test for Disease X</t>
  </si>
  <si>
    <t>Person has Disease X</t>
  </si>
  <si>
    <t>Person does NOT have Disease X</t>
  </si>
  <si>
    <t>Valid test (Accurate)</t>
  </si>
  <si>
    <t>Invalid test (Inaccurate)</t>
  </si>
  <si>
    <t>9,999 in 10,000</t>
  </si>
  <si>
    <t>1 in 10,000</t>
  </si>
  <si>
    <t>99 of 100</t>
  </si>
  <si>
    <t>1 of 100</t>
  </si>
  <si>
    <t>Event #1 - Disease X</t>
  </si>
  <si>
    <t>98 of 100</t>
  </si>
  <si>
    <t>2 of 100</t>
  </si>
  <si>
    <t>Number of People Tested</t>
  </si>
  <si>
    <t>1 million</t>
  </si>
  <si>
    <t>Question: How many healthy people will get a "SICK" result?</t>
  </si>
  <si>
    <t>Result says</t>
  </si>
  <si>
    <t>Sick</t>
  </si>
  <si>
    <t>Healthy</t>
  </si>
  <si>
    <t>Event #2 - TEST</t>
  </si>
  <si>
    <t>Told they are Healthy</t>
  </si>
  <si>
    <t>Told they are sick</t>
  </si>
  <si>
    <t>Told they are healthy</t>
  </si>
  <si>
    <t>X</t>
  </si>
  <si>
    <t>Y</t>
  </si>
  <si>
    <t>A</t>
  </si>
  <si>
    <t>B</t>
  </si>
  <si>
    <t>C</t>
  </si>
  <si>
    <t>D</t>
  </si>
  <si>
    <t>%</t>
  </si>
  <si>
    <t>Total People</t>
  </si>
  <si>
    <t>Total number of people tested</t>
  </si>
  <si>
    <t>?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</si>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</sst>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"/>
    <numFmt numFmtId="166" formatCode="_(* #,##0.0_);_(* \(#,##0.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theme="5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26"/>
      <color rgb="FF7030A0"/>
      <name val="Calibri"/>
      <family val="2"/>
      <scheme val="minor"/>
    </font>
    <font>
      <sz val="2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4" fillId="8" borderId="0" xfId="0" applyFont="1" applyFill="1"/>
    <xf numFmtId="0" fontId="4" fillId="9" borderId="0" xfId="0" applyFont="1" applyFill="1"/>
    <xf numFmtId="10" fontId="4" fillId="9" borderId="0" xfId="1" applyNumberFormat="1" applyFont="1" applyFill="1"/>
    <xf numFmtId="0" fontId="4" fillId="5" borderId="0" xfId="0" applyFont="1" applyFill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6" fillId="7" borderId="0" xfId="0" applyFont="1" applyFill="1" applyAlignment="1">
      <alignment horizontal="left"/>
    </xf>
    <xf numFmtId="0" fontId="6" fillId="7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/>
    <xf numFmtId="0" fontId="7" fillId="10" borderId="0" xfId="0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6" fillId="0" borderId="0" xfId="0" applyFont="1"/>
    <xf numFmtId="0" fontId="6" fillId="7" borderId="0" xfId="0" applyFont="1" applyFill="1"/>
    <xf numFmtId="0" fontId="9" fillId="10" borderId="0" xfId="0" applyFont="1" applyFill="1" applyAlignment="1">
      <alignment horizontal="center"/>
    </xf>
    <xf numFmtId="0" fontId="9" fillId="9" borderId="0" xfId="0" applyFont="1" applyFill="1" applyAlignment="1">
      <alignment horizontal="center"/>
    </xf>
    <xf numFmtId="164" fontId="9" fillId="10" borderId="0" xfId="0" applyNumberFormat="1" applyFont="1" applyFill="1" applyAlignment="1">
      <alignment horizontal="center"/>
    </xf>
    <xf numFmtId="165" fontId="9" fillId="10" borderId="0" xfId="0" applyNumberFormat="1" applyFont="1" applyFill="1" applyAlignment="1">
      <alignment horizontal="center"/>
    </xf>
    <xf numFmtId="165" fontId="9" fillId="9" borderId="0" xfId="0" applyNumberFormat="1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11" fillId="7" borderId="0" xfId="0" applyFont="1" applyFill="1" applyAlignment="1">
      <alignment horizontal="left"/>
    </xf>
    <xf numFmtId="166" fontId="9" fillId="10" borderId="0" xfId="20" applyNumberFormat="1" applyFont="1" applyFill="1" applyAlignment="1">
      <alignment horizontal="center"/>
    </xf>
    <xf numFmtId="166" fontId="9" fillId="9" borderId="0" xfId="20" applyNumberFormat="1" applyFont="1" applyFill="1" applyAlignment="1">
      <alignment horizontal="center"/>
    </xf>
    <xf numFmtId="164" fontId="10" fillId="9" borderId="0" xfId="0" applyNumberFormat="1" applyFont="1" applyFill="1" applyAlignment="1">
      <alignment horizontal="center"/>
    </xf>
  </cellXfs>
  <cellStyles count="21">
    <cellStyle name="Comma" xfId="2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="80" zoomScaleNormal="80" workbookViewId="0">
      <selection activeCell="A12" sqref="A12"/>
    </sheetView>
  </sheetViews>
  <sheetFormatPr baseColWidth="10" defaultRowHeight="16" x14ac:dyDescent="0.2"/>
  <cols>
    <col min="1" max="1" width="63.33203125" customWidth="1"/>
    <col min="2" max="2" width="15.6640625" customWidth="1"/>
    <col min="3" max="3" width="7.83203125" customWidth="1"/>
    <col min="4" max="4" width="59.5" customWidth="1"/>
    <col min="5" max="5" width="18.5" customWidth="1"/>
    <col min="6" max="6" width="23.1640625" customWidth="1"/>
    <col min="7" max="8" width="7.5" customWidth="1"/>
  </cols>
  <sheetData>
    <row r="1" spans="1:8" s="12" customFormat="1" ht="34" x14ac:dyDescent="0.4">
      <c r="A1" s="13" t="s">
        <v>32</v>
      </c>
      <c r="B1" s="14"/>
      <c r="C1" s="14"/>
      <c r="D1" s="13" t="s">
        <v>23</v>
      </c>
      <c r="E1" s="14"/>
      <c r="F1" s="14" t="s">
        <v>38</v>
      </c>
      <c r="G1" s="14"/>
      <c r="H1" s="14"/>
    </row>
    <row r="2" spans="1:8" s="36" customFormat="1" ht="29" x14ac:dyDescent="0.35">
      <c r="A2" s="35" t="s">
        <v>25</v>
      </c>
      <c r="B2" s="35" t="s">
        <v>40</v>
      </c>
      <c r="C2" s="35"/>
      <c r="D2" s="35" t="s">
        <v>26</v>
      </c>
      <c r="E2" s="35" t="s">
        <v>33</v>
      </c>
      <c r="F2" s="35" t="s">
        <v>40</v>
      </c>
      <c r="G2" s="35"/>
      <c r="H2" s="35"/>
    </row>
    <row r="3" spans="1:8" s="36" customFormat="1" ht="29" x14ac:dyDescent="0.35">
      <c r="A3" s="35" t="s">
        <v>28</v>
      </c>
      <c r="B3" s="35"/>
      <c r="C3" s="35"/>
      <c r="D3" s="35" t="s">
        <v>27</v>
      </c>
      <c r="E3" s="35" t="s">
        <v>34</v>
      </c>
      <c r="F3" s="35" t="s">
        <v>39</v>
      </c>
      <c r="G3" s="35"/>
      <c r="H3" s="35"/>
    </row>
    <row r="4" spans="1:8" s="38" customFormat="1" ht="21" customHeight="1" x14ac:dyDescent="0.4">
      <c r="A4" s="37"/>
      <c r="B4" s="37"/>
      <c r="C4" s="37"/>
      <c r="D4" s="37"/>
      <c r="E4" s="37"/>
      <c r="F4" s="37"/>
      <c r="G4" s="37"/>
      <c r="H4" s="37"/>
    </row>
    <row r="5" spans="1:8" s="36" customFormat="1" ht="29" x14ac:dyDescent="0.35">
      <c r="A5" s="39" t="s">
        <v>24</v>
      </c>
      <c r="B5" s="39" t="s">
        <v>39</v>
      </c>
      <c r="C5" s="39"/>
      <c r="D5" s="39" t="s">
        <v>26</v>
      </c>
      <c r="E5" s="39" t="s">
        <v>30</v>
      </c>
      <c r="F5" s="39" t="s">
        <v>39</v>
      </c>
      <c r="G5" s="39"/>
      <c r="H5" s="39"/>
    </row>
    <row r="6" spans="1:8" s="36" customFormat="1" ht="29" x14ac:dyDescent="0.35">
      <c r="A6" s="39" t="s">
        <v>29</v>
      </c>
      <c r="B6" s="39"/>
      <c r="C6" s="39"/>
      <c r="D6" s="39" t="s">
        <v>27</v>
      </c>
      <c r="E6" s="39" t="s">
        <v>31</v>
      </c>
      <c r="F6" s="39" t="s">
        <v>40</v>
      </c>
      <c r="G6" s="39"/>
      <c r="H6" s="39"/>
    </row>
    <row r="7" spans="1:8" s="12" customFormat="1" ht="29" customHeight="1" x14ac:dyDescent="0.4"/>
    <row r="8" spans="1:8" s="12" customFormat="1" ht="40" customHeight="1" x14ac:dyDescent="0.4">
      <c r="A8" s="19" t="s">
        <v>37</v>
      </c>
      <c r="B8" s="20"/>
      <c r="C8" s="20"/>
      <c r="D8" s="20"/>
      <c r="E8" s="20"/>
      <c r="F8" s="20"/>
      <c r="G8" s="20"/>
      <c r="H8" s="20"/>
    </row>
    <row r="9" spans="1:8" s="12" customFormat="1" ht="29" customHeight="1" x14ac:dyDescent="0.4">
      <c r="A9" s="17"/>
      <c r="B9" s="18"/>
      <c r="C9" s="17"/>
      <c r="D9" s="17"/>
      <c r="E9" s="17"/>
      <c r="F9" s="17"/>
      <c r="G9" s="17"/>
      <c r="H9" s="17"/>
    </row>
    <row r="10" spans="1:8" s="38" customFormat="1" ht="40" customHeight="1" x14ac:dyDescent="0.4">
      <c r="A10" s="40" t="s">
        <v>35</v>
      </c>
      <c r="B10" s="41" t="s">
        <v>36</v>
      </c>
      <c r="C10" s="40"/>
      <c r="D10" s="40"/>
      <c r="E10" s="40"/>
      <c r="F10" s="40"/>
      <c r="G10" s="40"/>
      <c r="H10" s="40"/>
    </row>
    <row r="11" spans="1:8" s="12" customFormat="1" ht="38" customHeight="1" x14ac:dyDescent="0.4"/>
    <row r="12" spans="1:8" ht="38" customHeight="1" x14ac:dyDescent="0.2"/>
    <row r="13" spans="1:8" ht="38" customHeight="1" x14ac:dyDescent="0.2"/>
    <row r="14" spans="1:8" s="12" customFormat="1" ht="38" customHeight="1" x14ac:dyDescent="0.4"/>
    <row r="15" spans="1:8" s="12" customFormat="1" ht="38" customHeight="1" x14ac:dyDescent="0.4"/>
    <row r="16" spans="1:8" s="12" customFormat="1" ht="38" customHeight="1" x14ac:dyDescent="0.4"/>
    <row r="17" spans="1:8" s="12" customFormat="1" ht="38" customHeight="1" x14ac:dyDescent="0.4"/>
    <row r="18" spans="1:8" s="12" customFormat="1" ht="38" customHeight="1" x14ac:dyDescent="0.4"/>
    <row r="19" spans="1:8" s="12" customFormat="1" ht="34" x14ac:dyDescent="0.4"/>
    <row r="20" spans="1:8" s="12" customFormat="1" ht="34" x14ac:dyDescent="0.4"/>
    <row r="21" spans="1:8" s="12" customFormat="1" ht="34" x14ac:dyDescent="0.4"/>
    <row r="22" spans="1:8" s="12" customFormat="1" ht="34" x14ac:dyDescent="0.4"/>
    <row r="23" spans="1:8" s="12" customFormat="1" ht="34" x14ac:dyDescent="0.4"/>
    <row r="24" spans="1:8" s="12" customFormat="1" ht="34" x14ac:dyDescent="0.4"/>
    <row r="27" spans="1:8" x14ac:dyDescent="0.2">
      <c r="A27" s="6"/>
      <c r="C27" s="6"/>
    </row>
    <row r="28" spans="1:8" x14ac:dyDescent="0.2">
      <c r="A28" s="6"/>
      <c r="C28" s="6"/>
    </row>
    <row r="29" spans="1:8" x14ac:dyDescent="0.2">
      <c r="A29" s="6" t="s">
        <v>0</v>
      </c>
      <c r="C29" s="6" t="s">
        <v>11</v>
      </c>
    </row>
    <row r="30" spans="1:8" x14ac:dyDescent="0.2">
      <c r="C30" s="5" t="s">
        <v>14</v>
      </c>
      <c r="D30" s="4"/>
      <c r="E30" s="11" t="s">
        <v>21</v>
      </c>
      <c r="F30" s="4"/>
      <c r="G30" s="4"/>
      <c r="H30" s="4"/>
    </row>
    <row r="31" spans="1:8" x14ac:dyDescent="0.2">
      <c r="B31" s="1"/>
      <c r="C31" s="1" t="s">
        <v>3</v>
      </c>
      <c r="D31" s="4"/>
      <c r="E31" s="11" t="s">
        <v>7</v>
      </c>
      <c r="F31" s="4"/>
      <c r="G31" s="4" t="s">
        <v>8</v>
      </c>
      <c r="H31" s="4"/>
    </row>
    <row r="32" spans="1:8" x14ac:dyDescent="0.2">
      <c r="A32" s="3" t="s">
        <v>5</v>
      </c>
      <c r="B32" s="1"/>
      <c r="C32" s="1">
        <v>0.99</v>
      </c>
      <c r="D32" s="4"/>
      <c r="E32" s="4">
        <f>C32*A34</f>
        <v>9.9000000000000008E-5</v>
      </c>
      <c r="F32" s="4"/>
      <c r="G32" s="4">
        <f>E32*1000000</f>
        <v>99.000000000000014</v>
      </c>
      <c r="H32" s="4" t="s">
        <v>20</v>
      </c>
    </row>
    <row r="33" spans="1:13" x14ac:dyDescent="0.2">
      <c r="A33" s="2" t="s">
        <v>1</v>
      </c>
      <c r="B33" s="1"/>
      <c r="H33" s="7"/>
      <c r="J33" s="9"/>
      <c r="K33" s="9"/>
      <c r="L33" s="9"/>
      <c r="M33" s="9"/>
    </row>
    <row r="34" spans="1:13" x14ac:dyDescent="0.2">
      <c r="A34" s="2">
        <v>1E-4</v>
      </c>
      <c r="B34" s="1"/>
      <c r="H34" s="8" t="s">
        <v>13</v>
      </c>
      <c r="J34" s="9" t="s">
        <v>16</v>
      </c>
      <c r="K34" s="9"/>
      <c r="L34" s="9"/>
      <c r="M34" s="9"/>
    </row>
    <row r="35" spans="1:13" x14ac:dyDescent="0.2">
      <c r="B35" s="1"/>
      <c r="C35" s="5" t="s">
        <v>10</v>
      </c>
      <c r="H35" s="8">
        <f>G32+G37</f>
        <v>100.00000000000001</v>
      </c>
      <c r="J35" s="9">
        <f>G32+G47</f>
        <v>20097.000000000004</v>
      </c>
      <c r="K35" s="9"/>
      <c r="L35" s="9"/>
      <c r="M35" s="9"/>
    </row>
    <row r="36" spans="1:13" x14ac:dyDescent="0.2">
      <c r="B36" s="1"/>
      <c r="C36" s="1" t="s">
        <v>4</v>
      </c>
      <c r="D36" s="4"/>
      <c r="E36" s="4" t="s">
        <v>7</v>
      </c>
      <c r="F36" s="4"/>
      <c r="G36" s="4" t="s">
        <v>8</v>
      </c>
      <c r="H36" s="4"/>
      <c r="J36" s="9"/>
      <c r="K36" s="9"/>
      <c r="L36" s="9"/>
      <c r="M36" s="9"/>
    </row>
    <row r="37" spans="1:13" x14ac:dyDescent="0.2">
      <c r="B37" s="1"/>
      <c r="C37" s="1">
        <v>0.01</v>
      </c>
      <c r="D37" s="4"/>
      <c r="E37" s="4">
        <f>C37*A34</f>
        <v>1.0000000000000002E-6</v>
      </c>
      <c r="F37" s="4"/>
      <c r="G37" s="4">
        <f>E37*1000000</f>
        <v>1.0000000000000002</v>
      </c>
      <c r="H37" s="4"/>
      <c r="J37" s="9"/>
      <c r="K37" s="9"/>
      <c r="L37" s="9"/>
      <c r="M37" s="9"/>
    </row>
    <row r="38" spans="1:13" x14ac:dyDescent="0.2">
      <c r="J38" s="9"/>
      <c r="K38" s="9"/>
      <c r="L38" s="9"/>
      <c r="M38" s="9"/>
    </row>
    <row r="39" spans="1:13" x14ac:dyDescent="0.2">
      <c r="J39" s="9" t="s">
        <v>17</v>
      </c>
      <c r="K39" s="9"/>
      <c r="L39" s="9"/>
      <c r="M39" s="9"/>
    </row>
    <row r="40" spans="1:13" x14ac:dyDescent="0.2">
      <c r="C40" s="5" t="s">
        <v>15</v>
      </c>
      <c r="D40" s="4"/>
      <c r="E40" s="11" t="s">
        <v>21</v>
      </c>
      <c r="F40" s="4"/>
      <c r="G40" s="4"/>
      <c r="H40" s="4"/>
      <c r="J40" s="9">
        <f>G32</f>
        <v>99.000000000000014</v>
      </c>
      <c r="K40" s="9"/>
      <c r="L40" s="9"/>
      <c r="M40" s="9"/>
    </row>
    <row r="41" spans="1:13" x14ac:dyDescent="0.2">
      <c r="B41" s="1"/>
      <c r="C41" s="1" t="s">
        <v>3</v>
      </c>
      <c r="D41" s="4"/>
      <c r="E41" s="11" t="s">
        <v>7</v>
      </c>
      <c r="F41" s="4"/>
      <c r="G41" s="4" t="s">
        <v>8</v>
      </c>
      <c r="H41" s="4"/>
      <c r="J41" s="9"/>
      <c r="K41" s="9"/>
      <c r="L41" s="9"/>
      <c r="M41" s="9"/>
    </row>
    <row r="42" spans="1:13" x14ac:dyDescent="0.2">
      <c r="B42" s="1"/>
      <c r="C42" s="1">
        <v>0.98</v>
      </c>
      <c r="D42" s="4"/>
      <c r="E42" s="4">
        <f>C42*A45</f>
        <v>0.97990199999999994</v>
      </c>
      <c r="F42" s="4"/>
      <c r="G42" s="4">
        <f>E42*1000000</f>
        <v>979901.99999999988</v>
      </c>
      <c r="H42" s="4"/>
      <c r="J42" s="9"/>
      <c r="K42" s="9"/>
      <c r="L42" s="9"/>
      <c r="M42" s="9"/>
    </row>
    <row r="43" spans="1:13" x14ac:dyDescent="0.2">
      <c r="A43" s="3" t="s">
        <v>6</v>
      </c>
      <c r="B43" s="1"/>
      <c r="H43" s="8" t="s">
        <v>12</v>
      </c>
      <c r="J43" s="9"/>
      <c r="K43" s="9"/>
      <c r="L43" s="9"/>
      <c r="M43" s="9"/>
    </row>
    <row r="44" spans="1:13" x14ac:dyDescent="0.2">
      <c r="A44" s="2" t="s">
        <v>2</v>
      </c>
      <c r="B44" s="1"/>
      <c r="H44" s="8">
        <f>G42+G47</f>
        <v>999899.99999999988</v>
      </c>
      <c r="J44" s="9" t="s">
        <v>18</v>
      </c>
      <c r="K44" s="9"/>
      <c r="L44" s="9"/>
      <c r="M44" s="9"/>
    </row>
    <row r="45" spans="1:13" x14ac:dyDescent="0.2">
      <c r="A45" s="2">
        <v>0.99990000000000001</v>
      </c>
      <c r="B45" s="1"/>
      <c r="C45" s="5" t="s">
        <v>9</v>
      </c>
      <c r="H45" s="7"/>
      <c r="J45" s="9">
        <f>J40/J35</f>
        <v>4.9261083743842365E-3</v>
      </c>
      <c r="K45" s="9"/>
      <c r="L45" s="9"/>
      <c r="M45" s="9"/>
    </row>
    <row r="46" spans="1:13" x14ac:dyDescent="0.2">
      <c r="B46" s="1"/>
      <c r="C46" s="1" t="s">
        <v>4</v>
      </c>
      <c r="D46" s="4"/>
      <c r="E46" s="4" t="s">
        <v>7</v>
      </c>
      <c r="F46" s="4"/>
      <c r="G46" s="4" t="s">
        <v>8</v>
      </c>
      <c r="H46" s="4"/>
      <c r="J46" s="10">
        <f>J45</f>
        <v>4.9261083743842365E-3</v>
      </c>
      <c r="K46" s="9"/>
      <c r="L46" s="9"/>
      <c r="M46" s="9"/>
    </row>
    <row r="47" spans="1:13" x14ac:dyDescent="0.2">
      <c r="B47" s="1"/>
      <c r="C47" s="1">
        <v>0.02</v>
      </c>
      <c r="D47" s="4"/>
      <c r="E47" s="4">
        <f>A45*C47</f>
        <v>1.9998000000000002E-2</v>
      </c>
      <c r="F47" s="4"/>
      <c r="G47" s="4">
        <f>E47*1000000</f>
        <v>19998.000000000004</v>
      </c>
      <c r="H47" s="4" t="s">
        <v>19</v>
      </c>
      <c r="J47" s="9"/>
      <c r="K47" s="9"/>
      <c r="L47" s="9"/>
      <c r="M47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90AA0-68F7-6F41-A16B-04FF88EAFFD7}">
  <dimension ref="A1:M25"/>
  <sheetViews>
    <sheetView zoomScale="65" zoomScaleNormal="65" workbookViewId="0">
      <selection activeCell="P7" sqref="P7"/>
    </sheetView>
  </sheetViews>
  <sheetFormatPr baseColWidth="10" defaultRowHeight="29" x14ac:dyDescent="0.35"/>
  <cols>
    <col min="1" max="1" width="22" customWidth="1"/>
    <col min="2" max="2" width="19.5" customWidth="1"/>
    <col min="3" max="3" width="7" customWidth="1"/>
    <col min="4" max="4" width="7.33203125" customWidth="1"/>
    <col min="5" max="5" width="39.1640625" customWidth="1"/>
    <col min="6" max="6" width="20" customWidth="1"/>
    <col min="7" max="7" width="14" style="23" customWidth="1"/>
    <col min="8" max="9" width="10.83203125" style="24"/>
    <col min="10" max="10" width="21.5" customWidth="1"/>
    <col min="11" max="11" width="28" customWidth="1"/>
    <col min="12" max="12" width="22.33203125" customWidth="1"/>
    <col min="13" max="13" width="14.33203125" customWidth="1"/>
  </cols>
  <sheetData>
    <row r="1" spans="1:13" s="27" customFormat="1" ht="34" x14ac:dyDescent="0.4">
      <c r="G1" s="19" t="s">
        <v>53</v>
      </c>
      <c r="H1" s="28"/>
      <c r="I1" s="28"/>
      <c r="J1" s="28"/>
      <c r="K1" s="20" t="s">
        <v>55</v>
      </c>
      <c r="L1" s="28"/>
      <c r="M1" s="28"/>
    </row>
    <row r="3" spans="1:13" x14ac:dyDescent="0.35">
      <c r="G3" s="25" t="s">
        <v>40</v>
      </c>
      <c r="H3" s="21"/>
      <c r="I3" s="21"/>
      <c r="J3" s="29" t="s">
        <v>51</v>
      </c>
      <c r="K3" s="29" t="s">
        <v>52</v>
      </c>
      <c r="L3" s="42" t="s">
        <v>54</v>
      </c>
      <c r="M3" s="29"/>
    </row>
    <row r="4" spans="1:13" x14ac:dyDescent="0.35">
      <c r="G4" s="25" t="s">
        <v>44</v>
      </c>
      <c r="H4" s="21"/>
      <c r="I4" s="21"/>
      <c r="J4" s="31"/>
      <c r="K4" s="32"/>
      <c r="L4" s="32"/>
      <c r="M4" s="32"/>
    </row>
    <row r="5" spans="1:13" x14ac:dyDescent="0.35">
      <c r="G5" s="25"/>
    </row>
    <row r="6" spans="1:13" ht="34" x14ac:dyDescent="0.4">
      <c r="D6" s="14"/>
      <c r="E6" s="14" t="s">
        <v>41</v>
      </c>
      <c r="G6" s="25"/>
    </row>
    <row r="7" spans="1:13" ht="34" x14ac:dyDescent="0.4">
      <c r="D7" s="16" t="str">
        <f>"-"</f>
        <v>-</v>
      </c>
      <c r="E7" s="21" t="s">
        <v>26</v>
      </c>
      <c r="F7" s="34" t="s">
        <v>47</v>
      </c>
      <c r="G7" s="25"/>
    </row>
    <row r="8" spans="1:13" ht="34" x14ac:dyDescent="0.4">
      <c r="D8" s="16" t="str">
        <f>"+"</f>
        <v>+</v>
      </c>
      <c r="E8" s="21" t="s">
        <v>27</v>
      </c>
      <c r="F8" s="44" t="s">
        <v>48</v>
      </c>
      <c r="G8" s="26"/>
    </row>
    <row r="9" spans="1:13" ht="34" x14ac:dyDescent="0.4">
      <c r="D9" s="16"/>
      <c r="G9" s="26"/>
    </row>
    <row r="10" spans="1:13" ht="34" x14ac:dyDescent="0.4">
      <c r="D10" s="16"/>
      <c r="G10" s="26"/>
    </row>
    <row r="11" spans="1:13" ht="34" x14ac:dyDescent="0.4">
      <c r="A11" s="14" t="s">
        <v>22</v>
      </c>
      <c r="B11" s="14"/>
      <c r="D11" s="16"/>
      <c r="G11" s="26" t="s">
        <v>40</v>
      </c>
      <c r="H11" s="22"/>
      <c r="I11" s="22"/>
      <c r="J11" s="30" t="s">
        <v>51</v>
      </c>
      <c r="K11" s="30" t="s">
        <v>52</v>
      </c>
      <c r="L11" s="43" t="s">
        <v>54</v>
      </c>
      <c r="M11" s="30"/>
    </row>
    <row r="12" spans="1:13" ht="34" x14ac:dyDescent="0.4">
      <c r="A12" s="16"/>
      <c r="B12" s="16"/>
      <c r="C12" s="16"/>
      <c r="D12" s="16"/>
      <c r="G12" s="26" t="s">
        <v>43</v>
      </c>
      <c r="H12" s="22"/>
      <c r="I12" s="22"/>
      <c r="J12" s="30"/>
      <c r="K12" s="33"/>
      <c r="L12" s="33"/>
      <c r="M12" s="33"/>
    </row>
    <row r="13" spans="1:13" ht="34" x14ac:dyDescent="0.4">
      <c r="A13" s="16" t="s">
        <v>40</v>
      </c>
      <c r="B13" s="34" t="s">
        <v>45</v>
      </c>
      <c r="C13" s="16"/>
      <c r="D13" s="16"/>
    </row>
    <row r="14" spans="1:13" ht="34" x14ac:dyDescent="0.4">
      <c r="A14" s="15" t="s">
        <v>39</v>
      </c>
      <c r="B14" s="44" t="s">
        <v>46</v>
      </c>
      <c r="C14" s="15"/>
      <c r="D14" s="15"/>
    </row>
    <row r="15" spans="1:13" ht="34" x14ac:dyDescent="0.4">
      <c r="A15" s="15"/>
      <c r="B15" s="15"/>
      <c r="C15" s="15"/>
      <c r="D15" s="15"/>
    </row>
    <row r="16" spans="1:13" ht="34" x14ac:dyDescent="0.4">
      <c r="D16" s="15"/>
      <c r="G16" s="25" t="s">
        <v>39</v>
      </c>
      <c r="H16" s="21"/>
      <c r="I16" s="21"/>
      <c r="J16" s="29" t="s">
        <v>51</v>
      </c>
      <c r="K16" s="29" t="s">
        <v>52</v>
      </c>
      <c r="L16" s="42" t="s">
        <v>54</v>
      </c>
      <c r="M16" s="29"/>
    </row>
    <row r="17" spans="4:13" ht="34" x14ac:dyDescent="0.4">
      <c r="D17" s="15"/>
      <c r="G17" s="25" t="s">
        <v>43</v>
      </c>
      <c r="H17" s="21"/>
      <c r="I17" s="21"/>
      <c r="J17" s="31"/>
      <c r="K17" s="32"/>
      <c r="L17" s="32"/>
      <c r="M17" s="32"/>
    </row>
    <row r="18" spans="4:13" ht="34" x14ac:dyDescent="0.4">
      <c r="D18" s="15"/>
      <c r="G18" s="25"/>
    </row>
    <row r="19" spans="4:13" ht="34" x14ac:dyDescent="0.4">
      <c r="D19" s="15"/>
      <c r="G19" s="25"/>
    </row>
    <row r="20" spans="4:13" ht="34" x14ac:dyDescent="0.4">
      <c r="D20" s="15" t="str">
        <f>"+"</f>
        <v>+</v>
      </c>
      <c r="E20" s="22" t="s">
        <v>26</v>
      </c>
      <c r="F20" s="34" t="s">
        <v>49</v>
      </c>
      <c r="G20" s="25"/>
    </row>
    <row r="21" spans="4:13" ht="34" x14ac:dyDescent="0.4">
      <c r="D21" s="15" t="str">
        <f>"-"</f>
        <v>-</v>
      </c>
      <c r="E21" s="22" t="s">
        <v>27</v>
      </c>
      <c r="F21" s="44" t="s">
        <v>50</v>
      </c>
      <c r="G21" s="26"/>
    </row>
    <row r="22" spans="4:13" x14ac:dyDescent="0.35">
      <c r="G22" s="26"/>
    </row>
    <row r="23" spans="4:13" x14ac:dyDescent="0.35">
      <c r="G23" s="26"/>
    </row>
    <row r="24" spans="4:13" x14ac:dyDescent="0.35">
      <c r="G24" s="26" t="s">
        <v>39</v>
      </c>
      <c r="H24" s="22"/>
      <c r="I24" s="22"/>
      <c r="J24" s="30" t="s">
        <v>51</v>
      </c>
      <c r="K24" s="30" t="s">
        <v>52</v>
      </c>
      <c r="L24" s="43" t="s">
        <v>54</v>
      </c>
      <c r="M24" s="30"/>
    </row>
    <row r="25" spans="4:13" x14ac:dyDescent="0.35">
      <c r="G25" s="26" t="s">
        <v>42</v>
      </c>
      <c r="H25" s="22"/>
      <c r="I25" s="22"/>
      <c r="J25" s="30"/>
      <c r="K25" s="33"/>
      <c r="L25" s="33"/>
      <c r="M2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Two Events</vt:lpstr>
      <vt:lpstr>Probability Tree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Eddie Davila</cp:lastModifiedBy>
  <dcterms:created xsi:type="dcterms:W3CDTF">2016-03-30T07:09:07Z</dcterms:created>
  <dcterms:modified xsi:type="dcterms:W3CDTF">2023-03-10T06:18:40Z</dcterms:modified>
</cp:coreProperties>
</file>