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imas\UDINUS\Materi Kuliah\Semester 4\Mata Kuliah\Data Mining\Pertemuan 7\Tugas_7\"/>
    </mc:Choice>
  </mc:AlternateContent>
  <xr:revisionPtr revIDLastSave="0" documentId="8_{0A7E7BDE-9915-45E4-AF4B-CC477D753E71}" xr6:coauthVersionLast="47" xr6:coauthVersionMax="47" xr10:uidLastSave="{00000000-0000-0000-0000-000000000000}"/>
  <bookViews>
    <workbookView xWindow="-120" yWindow="-120" windowWidth="20730" windowHeight="11160" xr2:uid="{B3D16712-B1A5-450A-AE1E-40D81516286F}"/>
  </bookViews>
  <sheets>
    <sheet name="Sheet1" sheetId="1" r:id="rId1"/>
    <sheet name="Sheet6" sheetId="6" r:id="rId2"/>
    <sheet name="Sheet7" sheetId="7" r:id="rId3"/>
    <sheet name="Sheet8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7" l="1"/>
  <c r="E8" i="7"/>
  <c r="E6" i="7"/>
  <c r="E5" i="7"/>
  <c r="F5" i="7" s="1"/>
  <c r="E4" i="7"/>
  <c r="F2" i="7"/>
  <c r="E9" i="6"/>
  <c r="E10" i="6"/>
  <c r="E8" i="6"/>
  <c r="F8" i="6" s="1"/>
  <c r="E5" i="6"/>
  <c r="E6" i="6"/>
  <c r="E4" i="6"/>
  <c r="E13" i="6"/>
  <c r="F13" i="6" s="1"/>
  <c r="E12" i="6"/>
  <c r="F12" i="6" s="1"/>
  <c r="F9" i="6"/>
  <c r="F6" i="6"/>
  <c r="F2" i="6"/>
  <c r="G14" i="1"/>
  <c r="F16" i="1"/>
  <c r="F15" i="1"/>
  <c r="E16" i="1"/>
  <c r="E15" i="1"/>
  <c r="G7" i="1"/>
  <c r="F12" i="1"/>
  <c r="G11" i="1" s="1"/>
  <c r="F9" i="1"/>
  <c r="F8" i="1"/>
  <c r="G3" i="1"/>
  <c r="F6" i="1"/>
  <c r="F4" i="1"/>
  <c r="F2" i="1"/>
  <c r="G7" i="7" l="1"/>
  <c r="G3" i="7"/>
  <c r="G11" i="6"/>
  <c r="G7" i="6"/>
  <c r="G3" i="6"/>
</calcChain>
</file>

<file path=xl/sharedStrings.xml><?xml version="1.0" encoding="utf-8"?>
<sst xmlns="http://schemas.openxmlformats.org/spreadsheetml/2006/main" count="81" uniqueCount="25">
  <si>
    <t>GAIN</t>
  </si>
  <si>
    <t>TOTAL</t>
  </si>
  <si>
    <t>OUTLOOK</t>
  </si>
  <si>
    <t>CLOUDY</t>
  </si>
  <si>
    <t>RAINY</t>
  </si>
  <si>
    <t>SUNNY</t>
  </si>
  <si>
    <t>HOT</t>
  </si>
  <si>
    <t>MILD</t>
  </si>
  <si>
    <t>HUMIDITY</t>
  </si>
  <si>
    <t>HIGH</t>
  </si>
  <si>
    <t>NORMAL</t>
  </si>
  <si>
    <t>WINDY</t>
  </si>
  <si>
    <t>HUMIDITY HIGH</t>
  </si>
  <si>
    <t>HUMIDITY HIGH OUTLOOK RAINY</t>
  </si>
  <si>
    <t>JUMLAH KASUS</t>
  </si>
  <si>
    <t>YA</t>
  </si>
  <si>
    <t>TIDAK</t>
  </si>
  <si>
    <t>ENTROPY</t>
  </si>
  <si>
    <t>TEMPERATURE</t>
  </si>
  <si>
    <t>COOL</t>
  </si>
  <si>
    <t>YES</t>
  </si>
  <si>
    <t>NO</t>
  </si>
  <si>
    <t>?</t>
  </si>
  <si>
    <t>PLAY</t>
  </si>
  <si>
    <t>DON'T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</si>
</sst>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590550</xdr:colOff>
      <xdr:row>0</xdr:row>
      <xdr:rowOff>0</xdr:rowOff>
    </xdr:from>
    <xdr:to>
      <xdr:col>19</xdr:col>
      <xdr:colOff>591146</xdr:colOff>
      <xdr:row>13</xdr:row>
      <xdr:rowOff>162320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E68AE4-115F-D830-E24F-8FA61FDE4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0"/>
          <a:ext cx="4267796" cy="2829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0</xdr:row>
      <xdr:rowOff>0</xdr:rowOff>
    </xdr:from>
    <xdr:to>
      <xdr:col>17</xdr:col>
      <xdr:colOff>10121</xdr:colOff>
      <xdr:row>12</xdr:row>
      <xdr:rowOff>162320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7EA91C-D5CA-4D17-95DE-8611EFD3B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0"/>
          <a:ext cx="4267796" cy="2829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371475</xdr:rowOff>
    </xdr:from>
    <xdr:to>
      <xdr:col>14</xdr:col>
      <xdr:colOff>152996</xdr:colOff>
      <xdr:row>12</xdr:row>
      <xdr:rowOff>152795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87B7EB-0BDC-4795-B82D-87B713F78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371475"/>
          <a:ext cx="4267796" cy="2829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851E6-2703-4EA3-9353-33A7D83BC6D5}">
  <dimension ref="A1:G16"/>
  <sheetViews>
    <sheetView tabSelected="1" zoomScale="70" zoomScaleNormal="70" workbookViewId="0">
      <selection activeCell="J30" sqref="J30"/>
    </sheetView>
  </sheetViews>
  <sheetFormatPr defaultRowHeight="15" x14ac:dyDescent="0.25"/>
  <cols>
    <col min="1" max="1" width="13.85546875" style="1" bestFit="1" customWidth="1"/>
    <col min="2" max="7" width="9.140625" style="1"/>
  </cols>
  <sheetData>
    <row r="1" spans="1:7" ht="30" x14ac:dyDescent="0.25">
      <c r="C1" s="2" t="s">
        <v>14</v>
      </c>
      <c r="D1" s="1" t="s">
        <v>15</v>
      </c>
      <c r="E1" s="1" t="s">
        <v>16</v>
      </c>
      <c r="F1" s="1" t="s">
        <v>17</v>
      </c>
      <c r="G1" s="1" t="s">
        <v>0</v>
      </c>
    </row>
    <row r="2" spans="1:7" x14ac:dyDescent="0.25">
      <c r="A2" s="1" t="s">
        <v>1</v>
      </c>
      <c r="C2" s="1">
        <v>14</v>
      </c>
      <c r="D2" s="1">
        <v>10</v>
      </c>
      <c r="E2" s="1">
        <v>4</v>
      </c>
      <c r="F2" s="1">
        <f>((-D2/C2*LOG(D2/C2,2))+(-E2/C2*LOG(E2/C2,2)))</f>
        <v>0.863120568566631</v>
      </c>
    </row>
    <row r="3" spans="1:7" x14ac:dyDescent="0.25">
      <c r="A3" s="1" t="s">
        <v>2</v>
      </c>
      <c r="G3" s="1">
        <f>$F$2-((C4/C2*$F$4)+(C5/$C$2*F5)+(C6/$C$2*F6))</f>
        <v>0.2585210366587628</v>
      </c>
    </row>
    <row r="4" spans="1:7" x14ac:dyDescent="0.25">
      <c r="B4" s="1" t="s">
        <v>5</v>
      </c>
      <c r="C4" s="1">
        <v>5</v>
      </c>
      <c r="D4" s="1">
        <v>2</v>
      </c>
      <c r="E4" s="1">
        <v>3</v>
      </c>
      <c r="F4" s="1">
        <f>((-D4/C4*LOG(D4/C4,2))+(-E4/C4*LOG(E4/C4,2)))</f>
        <v>0.97095059445466858</v>
      </c>
    </row>
    <row r="5" spans="1:7" x14ac:dyDescent="0.25">
      <c r="B5" s="1" t="s">
        <v>3</v>
      </c>
      <c r="C5" s="1">
        <v>4</v>
      </c>
      <c r="D5" s="1">
        <v>4</v>
      </c>
      <c r="E5" s="1">
        <v>0</v>
      </c>
      <c r="F5" s="1">
        <v>0</v>
      </c>
    </row>
    <row r="6" spans="1:7" x14ac:dyDescent="0.25">
      <c r="B6" s="1" t="s">
        <v>4</v>
      </c>
      <c r="C6" s="1">
        <v>5</v>
      </c>
      <c r="D6" s="1">
        <v>4</v>
      </c>
      <c r="E6" s="1">
        <v>1</v>
      </c>
      <c r="F6" s="1">
        <f>((-D6/C6*LOG(D6/C6,2))+(-E6/C6*LOG(E6/C6,2)))</f>
        <v>0.72192809488736231</v>
      </c>
    </row>
    <row r="7" spans="1:7" x14ac:dyDescent="0.25">
      <c r="A7" s="1" t="s">
        <v>18</v>
      </c>
      <c r="G7" s="1">
        <f>$F$2-((C8/$C$2*F8)+(C9/$C$2*F9)+(C10/$C$2*F10))</f>
        <v>0.18385092540042125</v>
      </c>
    </row>
    <row r="8" spans="1:7" x14ac:dyDescent="0.25">
      <c r="B8" s="1" t="s">
        <v>6</v>
      </c>
      <c r="C8" s="1">
        <v>4</v>
      </c>
      <c r="D8" s="1">
        <v>2</v>
      </c>
      <c r="E8" s="1">
        <v>2</v>
      </c>
      <c r="F8" s="1">
        <f>(-D8/C8*LOG(D8/C8,2)+(-E8/C8*LOG(E8/C8,2)))</f>
        <v>1</v>
      </c>
    </row>
    <row r="9" spans="1:7" x14ac:dyDescent="0.25">
      <c r="B9" s="1" t="s">
        <v>7</v>
      </c>
      <c r="C9" s="1">
        <v>6</v>
      </c>
      <c r="D9" s="1">
        <v>4</v>
      </c>
      <c r="E9" s="1">
        <v>2</v>
      </c>
      <c r="F9" s="1">
        <f t="shared" ref="F9" si="0">(-D9/C9*LOG(D9/C9,2)+(-E9/C9*LOG(E9/C9,2)))</f>
        <v>0.91829583405448956</v>
      </c>
    </row>
    <row r="10" spans="1:7" x14ac:dyDescent="0.25">
      <c r="B10" s="1" t="s">
        <v>19</v>
      </c>
      <c r="C10" s="1">
        <v>4</v>
      </c>
      <c r="D10" s="1">
        <v>4</v>
      </c>
      <c r="E10" s="1">
        <v>0</v>
      </c>
      <c r="F10" s="1">
        <v>0</v>
      </c>
    </row>
    <row r="11" spans="1:7" x14ac:dyDescent="0.25">
      <c r="A11" s="1" t="s">
        <v>8</v>
      </c>
      <c r="G11" s="1">
        <f>$F$2-((C12/$C$2*F12)+(C13/$C$2*F13))</f>
        <v>0.37050650054950518</v>
      </c>
    </row>
    <row r="12" spans="1:7" x14ac:dyDescent="0.25">
      <c r="B12" s="1" t="s">
        <v>9</v>
      </c>
      <c r="C12" s="1">
        <v>7</v>
      </c>
      <c r="D12" s="1">
        <v>3</v>
      </c>
      <c r="E12" s="1">
        <v>4</v>
      </c>
      <c r="F12" s="1">
        <f>(-D12/C12*LOG(D12/C12,2)+(-E12/C12*LOG(E12/C12,2)))</f>
        <v>0.98522813603425163</v>
      </c>
    </row>
    <row r="13" spans="1:7" x14ac:dyDescent="0.25">
      <c r="B13" s="1" t="s">
        <v>10</v>
      </c>
      <c r="C13" s="1">
        <v>7</v>
      </c>
      <c r="D13" s="1">
        <v>7</v>
      </c>
      <c r="E13" s="1">
        <v>0</v>
      </c>
      <c r="F13" s="1">
        <v>0</v>
      </c>
    </row>
    <row r="14" spans="1:7" x14ac:dyDescent="0.25">
      <c r="A14" s="1" t="s">
        <v>11</v>
      </c>
      <c r="G14" s="1">
        <f>$F$2-((C15/$C$2*F15)+(C16/$C$2*F16))</f>
        <v>5.9777114237739015E-3</v>
      </c>
    </row>
    <row r="15" spans="1:7" x14ac:dyDescent="0.25">
      <c r="B15" s="1" t="s">
        <v>20</v>
      </c>
      <c r="C15" s="1">
        <v>6</v>
      </c>
      <c r="D15" s="1">
        <v>4</v>
      </c>
      <c r="E15" s="1">
        <f>C15-D15</f>
        <v>2</v>
      </c>
      <c r="F15" s="1">
        <f>(-D15/C15*LOG(D15/C15,2)+(-E15/C15*LOG(E15/C15,2)))</f>
        <v>0.91829583405448956</v>
      </c>
    </row>
    <row r="16" spans="1:7" x14ac:dyDescent="0.25">
      <c r="B16" s="1" t="s">
        <v>21</v>
      </c>
      <c r="C16" s="1">
        <v>8</v>
      </c>
      <c r="D16" s="1">
        <v>6</v>
      </c>
      <c r="E16" s="1">
        <f>C16-D16</f>
        <v>2</v>
      </c>
      <c r="F16" s="1">
        <f>(-D16/C16*LOG(D16/C16,2)+(-E16/C16*LOG(E16/C16,2)))</f>
        <v>0.81127812445913283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D35F-81D8-4BCE-A862-9EA206A22BC6}">
  <dimension ref="A1:P21"/>
  <sheetViews>
    <sheetView zoomScale="70" zoomScaleNormal="70" workbookViewId="0">
      <selection activeCell="J30" sqref="J30"/>
    </sheetView>
  </sheetViews>
  <sheetFormatPr defaultRowHeight="15" x14ac:dyDescent="0.25"/>
  <cols>
    <col min="1" max="1" width="10" customWidth="1"/>
    <col min="7" max="7" width="7.7109375" customWidth="1"/>
    <col min="15" max="16" width="9.140625" style="1"/>
  </cols>
  <sheetData>
    <row r="1" spans="1:7" ht="30" x14ac:dyDescent="0.25">
      <c r="A1" s="1"/>
      <c r="B1" s="1"/>
      <c r="C1" s="2" t="s">
        <v>14</v>
      </c>
      <c r="D1" s="1" t="s">
        <v>15</v>
      </c>
      <c r="E1" s="1" t="s">
        <v>16</v>
      </c>
      <c r="F1" s="1" t="s">
        <v>17</v>
      </c>
      <c r="G1" s="1" t="s">
        <v>0</v>
      </c>
    </row>
    <row r="2" spans="1:7" ht="30" x14ac:dyDescent="0.25">
      <c r="A2" s="2" t="s">
        <v>12</v>
      </c>
      <c r="B2" s="1"/>
      <c r="C2" s="1">
        <v>7</v>
      </c>
      <c r="D2" s="1">
        <v>3</v>
      </c>
      <c r="E2" s="1">
        <v>4</v>
      </c>
      <c r="F2" s="1">
        <f>((-D2/C2*LOG(D2/C2,2))+(-E2/C2*LOG(E2/C2,2)))</f>
        <v>0.98522813603425163</v>
      </c>
      <c r="G2" s="1"/>
    </row>
    <row r="3" spans="1:7" x14ac:dyDescent="0.25">
      <c r="A3" s="1" t="s">
        <v>2</v>
      </c>
      <c r="B3" s="1"/>
      <c r="C3" s="1"/>
      <c r="D3" s="1"/>
      <c r="E3" s="1"/>
      <c r="F3" s="1"/>
      <c r="G3" s="1">
        <f>$F$2-((C4/C2*$F$4)+(C5/$C$2*F5)+(C6/$C$2*F6))</f>
        <v>0.69951385031996594</v>
      </c>
    </row>
    <row r="4" spans="1:7" x14ac:dyDescent="0.25">
      <c r="A4" s="1"/>
      <c r="B4" s="1" t="s">
        <v>5</v>
      </c>
      <c r="C4" s="1">
        <v>3</v>
      </c>
      <c r="D4" s="1">
        <v>0</v>
      </c>
      <c r="E4" s="1">
        <f>C4-D4</f>
        <v>3</v>
      </c>
      <c r="F4" s="1">
        <v>0</v>
      </c>
      <c r="G4" s="1"/>
    </row>
    <row r="5" spans="1:7" x14ac:dyDescent="0.25">
      <c r="A5" s="1"/>
      <c r="B5" s="1" t="s">
        <v>3</v>
      </c>
      <c r="C5" s="1">
        <v>2</v>
      </c>
      <c r="D5" s="1">
        <v>2</v>
      </c>
      <c r="E5" s="1">
        <f t="shared" ref="E5:E6" si="0">C5-D5</f>
        <v>0</v>
      </c>
      <c r="F5" s="1">
        <v>0</v>
      </c>
      <c r="G5" s="1"/>
    </row>
    <row r="6" spans="1:7" x14ac:dyDescent="0.25">
      <c r="A6" s="1"/>
      <c r="B6" s="1" t="s">
        <v>4</v>
      </c>
      <c r="C6" s="1">
        <v>2</v>
      </c>
      <c r="D6" s="1">
        <v>1</v>
      </c>
      <c r="E6" s="1">
        <f t="shared" si="0"/>
        <v>1</v>
      </c>
      <c r="F6" s="1">
        <f>((-D6/C6*LOG(D6/C6,2))+(-E6/C6*LOG(E6/C6,2)))</f>
        <v>1</v>
      </c>
      <c r="G6" s="1"/>
    </row>
    <row r="7" spans="1:7" x14ac:dyDescent="0.25">
      <c r="A7" s="1" t="s">
        <v>18</v>
      </c>
      <c r="B7" s="1"/>
      <c r="C7" s="1"/>
      <c r="D7" s="1"/>
      <c r="E7" s="1"/>
      <c r="F7" s="1"/>
      <c r="G7" s="1">
        <f>$F$2-((C8/$C$2*F8)+(C9/$C$2*F9)+(C10/$C$2*F10))</f>
        <v>2.0244207153756189E-2</v>
      </c>
    </row>
    <row r="8" spans="1:7" x14ac:dyDescent="0.25">
      <c r="A8" s="1"/>
      <c r="B8" s="1" t="s">
        <v>6</v>
      </c>
      <c r="C8" s="1">
        <v>3</v>
      </c>
      <c r="D8" s="1">
        <v>1</v>
      </c>
      <c r="E8" s="1">
        <f>C8-D8</f>
        <v>2</v>
      </c>
      <c r="F8" s="1">
        <f>(-D8/C8*LOG(D8/C8,2)+(-E8/C8*LOG(E8/C8,2)))</f>
        <v>0.91829583405448956</v>
      </c>
      <c r="G8" s="1"/>
    </row>
    <row r="9" spans="1:7" x14ac:dyDescent="0.25">
      <c r="A9" s="1"/>
      <c r="B9" s="1" t="s">
        <v>7</v>
      </c>
      <c r="C9" s="1">
        <v>4</v>
      </c>
      <c r="D9" s="1">
        <v>2</v>
      </c>
      <c r="E9" s="1">
        <f t="shared" ref="E9:E10" si="1">C9-D9</f>
        <v>2</v>
      </c>
      <c r="F9" s="1">
        <f t="shared" ref="F9" si="2">(-D9/C9*LOG(D9/C9,2)+(-E9/C9*LOG(E9/C9,2)))</f>
        <v>1</v>
      </c>
      <c r="G9" s="1"/>
    </row>
    <row r="10" spans="1:7" x14ac:dyDescent="0.25">
      <c r="A10" s="1"/>
      <c r="B10" s="1" t="s">
        <v>19</v>
      </c>
      <c r="C10" s="1">
        <v>0</v>
      </c>
      <c r="D10" s="1">
        <v>0</v>
      </c>
      <c r="E10" s="1">
        <f t="shared" si="1"/>
        <v>0</v>
      </c>
      <c r="F10" s="1">
        <v>0</v>
      </c>
      <c r="G10" s="1"/>
    </row>
    <row r="11" spans="1:7" x14ac:dyDescent="0.25">
      <c r="A11" s="1" t="s">
        <v>11</v>
      </c>
      <c r="B11" s="1"/>
      <c r="C11" s="1"/>
      <c r="D11" s="1"/>
      <c r="E11" s="1"/>
      <c r="F11" s="1"/>
      <c r="G11" s="1">
        <f>$F$2-((C12/$C$2*F12)+(C13/$C$2*F13))</f>
        <v>2.0244207153756189E-2</v>
      </c>
    </row>
    <row r="12" spans="1:7" x14ac:dyDescent="0.25">
      <c r="A12" s="1"/>
      <c r="B12" s="1" t="s">
        <v>20</v>
      </c>
      <c r="C12" s="1">
        <v>3</v>
      </c>
      <c r="D12" s="1">
        <v>1</v>
      </c>
      <c r="E12" s="1">
        <f>C12-D12</f>
        <v>2</v>
      </c>
      <c r="F12" s="1">
        <f>(-D12/C12*LOG(D12/C12,2)+(-E12/C12*LOG(E12/C12,2)))</f>
        <v>0.91829583405448956</v>
      </c>
      <c r="G12" s="1"/>
    </row>
    <row r="13" spans="1:7" x14ac:dyDescent="0.25">
      <c r="A13" s="1"/>
      <c r="B13" s="1" t="s">
        <v>21</v>
      </c>
      <c r="C13" s="1">
        <v>4</v>
      </c>
      <c r="D13" s="1">
        <v>2</v>
      </c>
      <c r="E13" s="1">
        <f>C13-D13</f>
        <v>2</v>
      </c>
      <c r="F13" s="1">
        <f>(-D13/C13*LOG(D13/C13,2)+(-E13/C13*LOG(E13/C13,2)))</f>
        <v>1</v>
      </c>
      <c r="G13" s="1"/>
    </row>
    <row r="16" spans="1:7" x14ac:dyDescent="0.25">
      <c r="C16" s="1" t="s">
        <v>22</v>
      </c>
      <c r="D16" s="15" t="s">
        <v>9</v>
      </c>
    </row>
    <row r="17" spans="1:4" x14ac:dyDescent="0.25">
      <c r="C17" s="5"/>
      <c r="D17" s="16"/>
    </row>
    <row r="18" spans="1:4" x14ac:dyDescent="0.25">
      <c r="A18" s="15" t="s">
        <v>8</v>
      </c>
      <c r="C18" s="6"/>
      <c r="D18" s="1"/>
    </row>
    <row r="19" spans="1:4" x14ac:dyDescent="0.25">
      <c r="A19" s="16"/>
      <c r="B19" s="3"/>
      <c r="C19" s="6"/>
      <c r="D19" s="1"/>
    </row>
    <row r="20" spans="1:4" x14ac:dyDescent="0.25">
      <c r="C20" s="7" t="s">
        <v>15</v>
      </c>
      <c r="D20" s="15" t="s">
        <v>10</v>
      </c>
    </row>
    <row r="21" spans="1:4" x14ac:dyDescent="0.25">
      <c r="C21" s="1"/>
      <c r="D21" s="16"/>
    </row>
  </sheetData>
  <mergeCells count="3">
    <mergeCell ref="A18:A19"/>
    <mergeCell ref="D16:D17"/>
    <mergeCell ref="D20:D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4419-E84E-409A-9F49-B046D6538415}">
  <dimension ref="A1:Q20"/>
  <sheetViews>
    <sheetView zoomScale="70" zoomScaleNormal="70" workbookViewId="0">
      <selection activeCell="J30" sqref="J30"/>
    </sheetView>
  </sheetViews>
  <sheetFormatPr defaultRowHeight="15" x14ac:dyDescent="0.25"/>
  <cols>
    <col min="1" max="1" width="13.85546875" bestFit="1" customWidth="1"/>
    <col min="16" max="17" width="9.140625" style="1"/>
  </cols>
  <sheetData>
    <row r="1" spans="1:7" ht="30" x14ac:dyDescent="0.25">
      <c r="A1" s="1"/>
      <c r="B1" s="1"/>
      <c r="C1" s="2" t="s">
        <v>14</v>
      </c>
      <c r="D1" s="1" t="s">
        <v>15</v>
      </c>
      <c r="E1" s="1" t="s">
        <v>16</v>
      </c>
      <c r="F1" s="1" t="s">
        <v>17</v>
      </c>
      <c r="G1" s="1" t="s">
        <v>0</v>
      </c>
    </row>
    <row r="2" spans="1:7" ht="60" x14ac:dyDescent="0.25">
      <c r="A2" s="2" t="s">
        <v>13</v>
      </c>
      <c r="B2" s="1"/>
      <c r="C2" s="1">
        <v>2</v>
      </c>
      <c r="D2" s="1">
        <v>1</v>
      </c>
      <c r="E2" s="1">
        <v>1</v>
      </c>
      <c r="F2" s="1">
        <f>((-D2/C2*LOG(D2/C2,2))+(-E2/C2*LOG(E2/C2,2)))</f>
        <v>1</v>
      </c>
      <c r="G2" s="1"/>
    </row>
    <row r="3" spans="1:7" x14ac:dyDescent="0.25">
      <c r="A3" s="1" t="s">
        <v>18</v>
      </c>
      <c r="B3" s="1"/>
      <c r="C3" s="1"/>
      <c r="D3" s="1"/>
      <c r="E3" s="1"/>
      <c r="F3" s="1"/>
      <c r="G3" s="1">
        <f>$F$2-((C4/$C$2*F4)+(C5/$C$2*F5)+(C6/$C$2*F6))</f>
        <v>0</v>
      </c>
    </row>
    <row r="4" spans="1:7" x14ac:dyDescent="0.25">
      <c r="A4" s="1"/>
      <c r="B4" s="1" t="s">
        <v>6</v>
      </c>
      <c r="C4" s="1">
        <v>0</v>
      </c>
      <c r="D4" s="1">
        <v>0</v>
      </c>
      <c r="E4" s="1">
        <f>C4-D4</f>
        <v>0</v>
      </c>
      <c r="F4" s="1">
        <v>0</v>
      </c>
      <c r="G4" s="1"/>
    </row>
    <row r="5" spans="1:7" x14ac:dyDescent="0.25">
      <c r="A5" s="1"/>
      <c r="B5" s="1" t="s">
        <v>7</v>
      </c>
      <c r="C5" s="1">
        <v>2</v>
      </c>
      <c r="D5" s="1">
        <v>1</v>
      </c>
      <c r="E5" s="1">
        <f t="shared" ref="E5:E6" si="0">C5-D5</f>
        <v>1</v>
      </c>
      <c r="F5" s="1">
        <f t="shared" ref="F5" si="1">(-D5/C5*LOG(D5/C5,2)+(-E5/C5*LOG(E5/C5,2)))</f>
        <v>1</v>
      </c>
      <c r="G5" s="1"/>
    </row>
    <row r="6" spans="1:7" x14ac:dyDescent="0.25">
      <c r="A6" s="1"/>
      <c r="B6" s="1" t="s">
        <v>19</v>
      </c>
      <c r="C6" s="1">
        <v>0</v>
      </c>
      <c r="D6" s="1">
        <v>0</v>
      </c>
      <c r="E6" s="1">
        <f t="shared" si="0"/>
        <v>0</v>
      </c>
      <c r="F6" s="1">
        <v>0</v>
      </c>
      <c r="G6" s="1"/>
    </row>
    <row r="7" spans="1:7" x14ac:dyDescent="0.25">
      <c r="A7" s="1" t="s">
        <v>11</v>
      </c>
      <c r="B7" s="1"/>
      <c r="C7" s="1"/>
      <c r="D7" s="1"/>
      <c r="E7" s="1"/>
      <c r="F7" s="1"/>
      <c r="G7" s="1">
        <f>$F$2-((C8/$C$2*F8)+(C9/$C$2*F9))</f>
        <v>1</v>
      </c>
    </row>
    <row r="8" spans="1:7" x14ac:dyDescent="0.25">
      <c r="A8" s="1"/>
      <c r="B8" s="1" t="s">
        <v>20</v>
      </c>
      <c r="C8" s="1">
        <v>1</v>
      </c>
      <c r="D8" s="1">
        <v>0</v>
      </c>
      <c r="E8" s="1">
        <f>C8-D8</f>
        <v>1</v>
      </c>
      <c r="F8" s="1">
        <v>0</v>
      </c>
      <c r="G8" s="1"/>
    </row>
    <row r="9" spans="1:7" x14ac:dyDescent="0.25">
      <c r="A9" s="1"/>
      <c r="B9" s="1" t="s">
        <v>21</v>
      </c>
      <c r="C9" s="1">
        <v>1</v>
      </c>
      <c r="D9" s="1">
        <v>1</v>
      </c>
      <c r="E9" s="1">
        <f>C9-D9</f>
        <v>0</v>
      </c>
      <c r="F9" s="1">
        <v>0</v>
      </c>
      <c r="G9" s="1"/>
    </row>
    <row r="11" spans="1:7" x14ac:dyDescent="0.25">
      <c r="F11" s="1" t="s">
        <v>5</v>
      </c>
      <c r="G11" s="17" t="s">
        <v>24</v>
      </c>
    </row>
    <row r="12" spans="1:7" x14ac:dyDescent="0.25">
      <c r="F12" s="5"/>
      <c r="G12" s="18"/>
    </row>
    <row r="13" spans="1:7" x14ac:dyDescent="0.25">
      <c r="F13" s="6"/>
      <c r="G13" s="1"/>
    </row>
    <row r="14" spans="1:7" ht="15" customHeight="1" x14ac:dyDescent="0.25">
      <c r="F14" s="6"/>
      <c r="G14" s="1"/>
    </row>
    <row r="15" spans="1:7" x14ac:dyDescent="0.25">
      <c r="C15" s="1" t="s">
        <v>9</v>
      </c>
      <c r="D15" s="15" t="s">
        <v>2</v>
      </c>
      <c r="E15" s="4"/>
      <c r="F15" s="7" t="s">
        <v>3</v>
      </c>
      <c r="G15" s="15" t="s">
        <v>23</v>
      </c>
    </row>
    <row r="16" spans="1:7" x14ac:dyDescent="0.25">
      <c r="C16" s="5"/>
      <c r="D16" s="16"/>
      <c r="F16" s="5"/>
      <c r="G16" s="16"/>
    </row>
    <row r="17" spans="1:7" x14ac:dyDescent="0.25">
      <c r="A17" s="15" t="s">
        <v>8</v>
      </c>
      <c r="C17" s="6"/>
      <c r="D17" s="1"/>
      <c r="F17" s="6"/>
      <c r="G17" s="1"/>
    </row>
    <row r="18" spans="1:7" x14ac:dyDescent="0.25">
      <c r="A18" s="16"/>
      <c r="B18" s="3"/>
      <c r="C18" s="6"/>
      <c r="D18" s="1"/>
      <c r="F18" s="6"/>
      <c r="G18" s="1"/>
    </row>
    <row r="19" spans="1:7" x14ac:dyDescent="0.25">
      <c r="C19" s="7" t="s">
        <v>10</v>
      </c>
      <c r="D19" s="15" t="s">
        <v>23</v>
      </c>
      <c r="F19" s="7" t="s">
        <v>4</v>
      </c>
      <c r="G19" s="15" t="s">
        <v>22</v>
      </c>
    </row>
    <row r="20" spans="1:7" x14ac:dyDescent="0.25">
      <c r="C20" s="1"/>
      <c r="D20" s="16"/>
      <c r="F20" s="1"/>
      <c r="G20" s="16"/>
    </row>
  </sheetData>
  <mergeCells count="6">
    <mergeCell ref="D15:D16"/>
    <mergeCell ref="A17:A18"/>
    <mergeCell ref="D19:D20"/>
    <mergeCell ref="G11:G12"/>
    <mergeCell ref="G15:G16"/>
    <mergeCell ref="G19:G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1369-7858-4D83-94A2-1589F5557DD7}">
  <dimension ref="A1:J12"/>
  <sheetViews>
    <sheetView zoomScale="70" zoomScaleNormal="70" workbookViewId="0">
      <selection activeCell="J30" sqref="J30"/>
    </sheetView>
  </sheetViews>
  <sheetFormatPr defaultRowHeight="15" x14ac:dyDescent="0.25"/>
  <sheetData>
    <row r="1" spans="1:10" x14ac:dyDescent="0.25">
      <c r="A1" s="8"/>
      <c r="B1" s="8"/>
      <c r="C1" s="8"/>
      <c r="D1" s="8"/>
      <c r="E1" s="8"/>
      <c r="F1" s="9" t="s">
        <v>5</v>
      </c>
      <c r="G1" s="21" t="s">
        <v>24</v>
      </c>
      <c r="H1" s="8"/>
      <c r="I1" s="8"/>
      <c r="J1" s="8"/>
    </row>
    <row r="2" spans="1:10" x14ac:dyDescent="0.25">
      <c r="A2" s="8"/>
      <c r="B2" s="8"/>
      <c r="C2" s="8"/>
      <c r="D2" s="8"/>
      <c r="E2" s="8"/>
      <c r="F2" s="10"/>
      <c r="G2" s="22"/>
      <c r="H2" s="8"/>
      <c r="I2" s="8"/>
      <c r="J2" s="8"/>
    </row>
    <row r="3" spans="1:10" x14ac:dyDescent="0.25">
      <c r="A3" s="8"/>
      <c r="B3" s="8"/>
      <c r="C3" s="8"/>
      <c r="D3" s="8"/>
      <c r="E3" s="8"/>
      <c r="F3" s="11"/>
      <c r="G3" s="9"/>
      <c r="H3" s="8"/>
      <c r="I3" s="8"/>
      <c r="J3" s="8"/>
    </row>
    <row r="4" spans="1:10" x14ac:dyDescent="0.25">
      <c r="A4" s="8"/>
      <c r="B4" s="8"/>
      <c r="C4" s="8"/>
      <c r="D4" s="8"/>
      <c r="E4" s="8"/>
      <c r="F4" s="11"/>
      <c r="G4" s="9"/>
      <c r="H4" s="8"/>
      <c r="I4" s="8"/>
      <c r="J4" s="8"/>
    </row>
    <row r="5" spans="1:10" x14ac:dyDescent="0.25">
      <c r="A5" s="8"/>
      <c r="B5" s="8"/>
      <c r="C5" s="9" t="s">
        <v>9</v>
      </c>
      <c r="D5" s="19" t="s">
        <v>2</v>
      </c>
      <c r="E5" s="12"/>
      <c r="F5" s="13" t="s">
        <v>3</v>
      </c>
      <c r="G5" s="19" t="s">
        <v>23</v>
      </c>
      <c r="H5" s="8"/>
      <c r="I5" s="8"/>
      <c r="J5" s="8"/>
    </row>
    <row r="6" spans="1:10" x14ac:dyDescent="0.25">
      <c r="A6" s="8"/>
      <c r="B6" s="8"/>
      <c r="C6" s="10"/>
      <c r="D6" s="20"/>
      <c r="E6" s="8"/>
      <c r="F6" s="10"/>
      <c r="G6" s="20"/>
      <c r="H6" s="8"/>
      <c r="I6" s="8"/>
      <c r="J6" s="8"/>
    </row>
    <row r="7" spans="1:10" x14ac:dyDescent="0.25">
      <c r="A7" s="19" t="s">
        <v>8</v>
      </c>
      <c r="B7" s="8"/>
      <c r="C7" s="11"/>
      <c r="D7" s="9"/>
      <c r="E7" s="8"/>
      <c r="F7" s="11"/>
      <c r="G7" s="9"/>
      <c r="H7" s="8"/>
      <c r="I7" s="9" t="s">
        <v>20</v>
      </c>
      <c r="J7" s="19" t="s">
        <v>21</v>
      </c>
    </row>
    <row r="8" spans="1:10" x14ac:dyDescent="0.25">
      <c r="A8" s="20"/>
      <c r="B8" s="14"/>
      <c r="C8" s="11"/>
      <c r="D8" s="9"/>
      <c r="E8" s="8"/>
      <c r="F8" s="11"/>
      <c r="G8" s="9"/>
      <c r="H8" s="8"/>
      <c r="I8" s="10"/>
      <c r="J8" s="20"/>
    </row>
    <row r="9" spans="1:10" x14ac:dyDescent="0.25">
      <c r="A9" s="8"/>
      <c r="B9" s="8"/>
      <c r="C9" s="13" t="s">
        <v>10</v>
      </c>
      <c r="D9" s="19" t="s">
        <v>23</v>
      </c>
      <c r="E9" s="8"/>
      <c r="F9" s="13" t="s">
        <v>4</v>
      </c>
      <c r="G9" s="19" t="s">
        <v>11</v>
      </c>
      <c r="H9" s="8"/>
      <c r="I9" s="11"/>
      <c r="J9" s="9"/>
    </row>
    <row r="10" spans="1:10" x14ac:dyDescent="0.25">
      <c r="A10" s="8"/>
      <c r="B10" s="8"/>
      <c r="C10" s="9"/>
      <c r="D10" s="20"/>
      <c r="E10" s="8"/>
      <c r="F10" s="9"/>
      <c r="G10" s="20"/>
      <c r="H10" s="14"/>
      <c r="I10" s="11"/>
      <c r="J10" s="9"/>
    </row>
    <row r="11" spans="1:10" x14ac:dyDescent="0.25">
      <c r="A11" s="9"/>
      <c r="B11" s="9"/>
      <c r="C11" s="8"/>
      <c r="D11" s="8"/>
      <c r="E11" s="8"/>
      <c r="F11" s="8"/>
      <c r="G11" s="8"/>
      <c r="H11" s="8"/>
      <c r="I11" s="13" t="s">
        <v>21</v>
      </c>
      <c r="J11" s="19" t="s">
        <v>20</v>
      </c>
    </row>
    <row r="12" spans="1:10" x14ac:dyDescent="0.25">
      <c r="A12" s="9"/>
      <c r="B12" s="9"/>
      <c r="C12" s="8"/>
      <c r="D12" s="8"/>
      <c r="E12" s="8"/>
      <c r="F12" s="8"/>
      <c r="G12" s="8"/>
      <c r="H12" s="8"/>
      <c r="I12" s="9"/>
      <c r="J12" s="20"/>
    </row>
  </sheetData>
  <mergeCells count="8">
    <mergeCell ref="A7:A8"/>
    <mergeCell ref="D9:D10"/>
    <mergeCell ref="G9:G10"/>
    <mergeCell ref="J7:J8"/>
    <mergeCell ref="J11:J12"/>
    <mergeCell ref="G1:G2"/>
    <mergeCell ref="D5:D6"/>
    <mergeCell ref="G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Damianus Ardi</dc:creator>
  <cp:lastModifiedBy>Damianus Ardi</cp:lastModifiedBy>
  <dcterms:created xsi:type="dcterms:W3CDTF">2023-04-30T08:02:09Z</dcterms:created>
  <dcterms:modified xsi:type="dcterms:W3CDTF">2023-04-30T09:18:01Z</dcterms:modified>
</cp:coreProperties>
</file>