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Projects\Quant\DM\"/>
    </mc:Choice>
  </mc:AlternateContent>
  <bookViews>
    <workbookView xWindow="0" yWindow="0" windowWidth="23040" windowHeight="9744" activeTab="1"/>
  </bookViews>
  <sheets>
    <sheet name="20191010" sheetId="1" r:id="rId1"/>
    <sheet name="2019101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B15" i="2" l="1"/>
  <c r="E1" i="2"/>
  <c r="E2" i="2"/>
  <c r="E3" i="2"/>
  <c r="E4" i="2"/>
  <c r="E5" i="2"/>
  <c r="E6" i="2"/>
  <c r="E7" i="2"/>
  <c r="E8" i="2"/>
  <c r="E9" i="2"/>
  <c r="E10" i="2"/>
  <c r="E11" i="2"/>
  <c r="E12" i="2"/>
  <c r="E13" i="2"/>
  <c r="B15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14" i="2" l="1"/>
  <c r="E14" i="1"/>
</calcChain>
</file>

<file path=xl/sharedStrings.xml><?xml version="1.0" encoding="utf-8"?>
<sst xmlns="http://schemas.openxmlformats.org/spreadsheetml/2006/main" count="28" uniqueCount="14">
  <si>
    <t>空仓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</si>
  <si>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</si>
  <si>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</si>
  <si>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</si>
  <si>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</si>
  <si>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</si>
  <si>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</si>
  <si>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</si>
  <si>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</si>
  <si>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 (已选)</t>
  </si>
  <si>
    <t>100及以上（主动买入）</t>
  </si>
  <si>
    <t>100及以上（被动买入，俗称被套死）</t>
  </si>
  <si>
    <t>我是来给卫斯理打Call的</t>
  </si>
  <si>
    <t>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</si>
</sst>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3" sqref="D13"/>
    </sheetView>
  </sheetViews>
  <sheetFormatPr defaultRowHeight="13.8" x14ac:dyDescent="0.25"/>
  <sheetData>
    <row r="1" spans="1:5" x14ac:dyDescent="0.25">
      <c r="A1" s="1" t="s">
        <v>0</v>
      </c>
      <c r="B1">
        <v>753</v>
      </c>
      <c r="C1">
        <v>0</v>
      </c>
      <c r="D1">
        <f>C1*B1</f>
        <v>0</v>
      </c>
      <c r="E1" s="1"/>
    </row>
    <row r="2" spans="1:5" x14ac:dyDescent="0.25">
      <c r="A2" s="1" t="s">
        <v>1</v>
      </c>
      <c r="B2">
        <v>337</v>
      </c>
      <c r="C2">
        <v>5</v>
      </c>
      <c r="D2">
        <f t="shared" ref="D2:D13" si="0">C2*B2</f>
        <v>1685</v>
      </c>
      <c r="E2" s="1"/>
    </row>
    <row r="3" spans="1:5" x14ac:dyDescent="0.25">
      <c r="A3" s="1" t="s">
        <v>13</v>
      </c>
      <c r="B3">
        <v>429</v>
      </c>
      <c r="C3">
        <v>15</v>
      </c>
      <c r="D3">
        <f t="shared" si="0"/>
        <v>6435</v>
      </c>
      <c r="E3" s="1"/>
    </row>
    <row r="4" spans="1:5" x14ac:dyDescent="0.25">
      <c r="A4" s="1" t="s">
        <v>2</v>
      </c>
      <c r="B4">
        <v>478</v>
      </c>
      <c r="C4">
        <v>25</v>
      </c>
      <c r="D4">
        <f t="shared" si="0"/>
        <v>11950</v>
      </c>
      <c r="E4" s="1"/>
    </row>
    <row r="5" spans="1:5" x14ac:dyDescent="0.25">
      <c r="A5" s="1" t="s">
        <v>3</v>
      </c>
      <c r="B5">
        <v>538</v>
      </c>
      <c r="C5">
        <v>35</v>
      </c>
      <c r="D5">
        <f t="shared" si="0"/>
        <v>18830</v>
      </c>
      <c r="E5" s="1"/>
    </row>
    <row r="6" spans="1:5" x14ac:dyDescent="0.25">
      <c r="A6" s="1" t="s">
        <v>4</v>
      </c>
      <c r="B6">
        <v>631</v>
      </c>
      <c r="C6">
        <v>45</v>
      </c>
      <c r="D6">
        <f t="shared" si="0"/>
        <v>28395</v>
      </c>
      <c r="E6" s="1"/>
    </row>
    <row r="7" spans="1:5" x14ac:dyDescent="0.25">
      <c r="A7" s="1" t="s">
        <v>5</v>
      </c>
      <c r="B7">
        <v>924</v>
      </c>
      <c r="C7">
        <v>55</v>
      </c>
      <c r="D7">
        <f t="shared" si="0"/>
        <v>50820</v>
      </c>
      <c r="E7" s="1"/>
    </row>
    <row r="8" spans="1:5" x14ac:dyDescent="0.25">
      <c r="A8" s="1" t="s">
        <v>6</v>
      </c>
      <c r="B8">
        <v>797</v>
      </c>
      <c r="C8">
        <v>65</v>
      </c>
      <c r="D8">
        <f t="shared" si="0"/>
        <v>51805</v>
      </c>
      <c r="E8" s="1"/>
    </row>
    <row r="9" spans="1:5" x14ac:dyDescent="0.25">
      <c r="A9" s="1" t="s">
        <v>7</v>
      </c>
      <c r="B9">
        <v>879</v>
      </c>
      <c r="C9">
        <v>75</v>
      </c>
      <c r="D9">
        <f t="shared" si="0"/>
        <v>65925</v>
      </c>
      <c r="E9" s="1"/>
    </row>
    <row r="10" spans="1:5" x14ac:dyDescent="0.25">
      <c r="A10" s="1" t="s">
        <v>8</v>
      </c>
      <c r="B10">
        <v>1123</v>
      </c>
      <c r="C10">
        <v>85</v>
      </c>
      <c r="D10">
        <f t="shared" si="0"/>
        <v>95455</v>
      </c>
      <c r="E10" s="1"/>
    </row>
    <row r="11" spans="1:5" x14ac:dyDescent="0.25">
      <c r="A11" s="1" t="s">
        <v>9</v>
      </c>
      <c r="B11">
        <v>1746</v>
      </c>
      <c r="C11">
        <v>95</v>
      </c>
      <c r="D11">
        <f t="shared" si="0"/>
        <v>165870</v>
      </c>
      <c r="E11" s="1"/>
    </row>
    <row r="12" spans="1:5" x14ac:dyDescent="0.25">
      <c r="A12" s="1" t="s">
        <v>10</v>
      </c>
      <c r="B12">
        <v>1745</v>
      </c>
      <c r="C12">
        <v>100</v>
      </c>
      <c r="D12">
        <f t="shared" si="0"/>
        <v>174500</v>
      </c>
      <c r="E12" s="1"/>
    </row>
    <row r="13" spans="1:5" x14ac:dyDescent="0.25">
      <c r="A13" s="1" t="s">
        <v>11</v>
      </c>
      <c r="B13">
        <v>884</v>
      </c>
      <c r="C13">
        <v>100</v>
      </c>
      <c r="D13">
        <f t="shared" si="0"/>
        <v>88400</v>
      </c>
      <c r="E13" s="1"/>
    </row>
    <row r="14" spans="1:5" x14ac:dyDescent="0.25">
      <c r="A14" s="1" t="s">
        <v>12</v>
      </c>
      <c r="B14">
        <v>2234</v>
      </c>
      <c r="E14" s="2">
        <f>SUM(D1:D13)/SUM(B1:B13)</f>
        <v>67.477805397727266</v>
      </c>
    </row>
    <row r="15" spans="1:5" x14ac:dyDescent="0.25">
      <c r="B15">
        <f>SUM(B1:B14)</f>
        <v>13498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" sqref="C1:C14"/>
    </sheetView>
  </sheetViews>
  <sheetFormatPr defaultRowHeight="13.8" x14ac:dyDescent="0.25"/>
  <sheetData>
    <row r="1" spans="1:6" x14ac:dyDescent="0.25">
      <c r="A1" s="1" t="s">
        <v>0</v>
      </c>
      <c r="B1">
        <v>699</v>
      </c>
      <c r="C1" s="3">
        <v>0.05</v>
      </c>
      <c r="D1">
        <v>0</v>
      </c>
      <c r="E1">
        <f>D1*B1</f>
        <v>0</v>
      </c>
      <c r="F1" s="1"/>
    </row>
    <row r="2" spans="1:6" x14ac:dyDescent="0.25">
      <c r="A2" s="1" t="s">
        <v>1</v>
      </c>
      <c r="B2">
        <v>312</v>
      </c>
      <c r="C2" s="3">
        <v>0.02</v>
      </c>
      <c r="D2">
        <v>5</v>
      </c>
      <c r="E2">
        <f>D2*B2</f>
        <v>1560</v>
      </c>
      <c r="F2" s="1"/>
    </row>
    <row r="3" spans="1:6" x14ac:dyDescent="0.25">
      <c r="A3" s="1" t="s">
        <v>13</v>
      </c>
      <c r="B3">
        <v>428</v>
      </c>
      <c r="C3" s="3">
        <v>0.03</v>
      </c>
      <c r="D3">
        <v>15</v>
      </c>
      <c r="E3">
        <f>D3*B3</f>
        <v>6420</v>
      </c>
      <c r="F3" s="1"/>
    </row>
    <row r="4" spans="1:6" x14ac:dyDescent="0.25">
      <c r="A4" s="1" t="s">
        <v>2</v>
      </c>
      <c r="B4">
        <v>495</v>
      </c>
      <c r="C4" s="3">
        <v>0.03</v>
      </c>
      <c r="D4">
        <v>25</v>
      </c>
      <c r="E4">
        <f>D4*B4</f>
        <v>12375</v>
      </c>
      <c r="F4" s="1"/>
    </row>
    <row r="5" spans="1:6" x14ac:dyDescent="0.25">
      <c r="A5" s="1" t="s">
        <v>3</v>
      </c>
      <c r="B5">
        <v>464</v>
      </c>
      <c r="C5" s="3">
        <v>0.03</v>
      </c>
      <c r="D5">
        <v>35</v>
      </c>
      <c r="E5">
        <f>D5*B5</f>
        <v>16240</v>
      </c>
      <c r="F5" s="1"/>
    </row>
    <row r="6" spans="1:6" x14ac:dyDescent="0.25">
      <c r="A6" s="1" t="s">
        <v>4</v>
      </c>
      <c r="B6">
        <v>584</v>
      </c>
      <c r="C6" s="3">
        <v>0.04</v>
      </c>
      <c r="D6">
        <v>45</v>
      </c>
      <c r="E6">
        <f>D6*B6</f>
        <v>26280</v>
      </c>
      <c r="F6" s="1"/>
    </row>
    <row r="7" spans="1:6" x14ac:dyDescent="0.25">
      <c r="A7" s="1" t="s">
        <v>5</v>
      </c>
      <c r="B7">
        <v>848</v>
      </c>
      <c r="C7" s="3">
        <v>0.06</v>
      </c>
      <c r="D7">
        <v>55</v>
      </c>
      <c r="E7">
        <f>D7*B7</f>
        <v>46640</v>
      </c>
      <c r="F7" s="1"/>
    </row>
    <row r="8" spans="1:6" x14ac:dyDescent="0.25">
      <c r="A8" s="1" t="s">
        <v>6</v>
      </c>
      <c r="B8">
        <v>760</v>
      </c>
      <c r="C8" s="3">
        <v>0.05</v>
      </c>
      <c r="D8">
        <v>65</v>
      </c>
      <c r="E8">
        <f>D8*B8</f>
        <v>49400</v>
      </c>
      <c r="F8" s="1"/>
    </row>
    <row r="9" spans="1:6" x14ac:dyDescent="0.25">
      <c r="A9" s="1" t="s">
        <v>7</v>
      </c>
      <c r="B9">
        <v>897</v>
      </c>
      <c r="C9" s="3">
        <v>0.06</v>
      </c>
      <c r="D9">
        <v>75</v>
      </c>
      <c r="E9">
        <f>D9*B9</f>
        <v>67275</v>
      </c>
      <c r="F9" s="1"/>
    </row>
    <row r="10" spans="1:6" x14ac:dyDescent="0.25">
      <c r="A10" s="1" t="s">
        <v>8</v>
      </c>
      <c r="B10">
        <v>1163</v>
      </c>
      <c r="C10" s="3">
        <v>0.08</v>
      </c>
      <c r="D10">
        <v>85</v>
      </c>
      <c r="E10">
        <f>D10*B10</f>
        <v>98855</v>
      </c>
      <c r="F10" s="1"/>
    </row>
    <row r="11" spans="1:6" x14ac:dyDescent="0.25">
      <c r="A11" s="1" t="s">
        <v>9</v>
      </c>
      <c r="B11">
        <v>1670</v>
      </c>
      <c r="C11" s="3">
        <v>0.12</v>
      </c>
      <c r="D11">
        <v>95</v>
      </c>
      <c r="E11">
        <f>D11*B11</f>
        <v>158650</v>
      </c>
      <c r="F11" s="1"/>
    </row>
    <row r="12" spans="1:6" x14ac:dyDescent="0.25">
      <c r="A12" s="1" t="s">
        <v>10</v>
      </c>
      <c r="B12">
        <v>1770</v>
      </c>
      <c r="C12" s="3">
        <v>0.13</v>
      </c>
      <c r="D12">
        <v>100</v>
      </c>
      <c r="E12">
        <f>D12*B12</f>
        <v>177000</v>
      </c>
      <c r="F12" s="1"/>
    </row>
    <row r="13" spans="1:6" x14ac:dyDescent="0.25">
      <c r="A13" s="1" t="s">
        <v>11</v>
      </c>
      <c r="B13">
        <v>786</v>
      </c>
      <c r="C13" s="3">
        <v>0.06</v>
      </c>
      <c r="D13">
        <v>100</v>
      </c>
      <c r="E13">
        <f>D13*B13</f>
        <v>78600</v>
      </c>
      <c r="F13" s="1"/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67.974898859874955</v>
      </c>
    </row>
    <row r="15" spans="1:6" x14ac:dyDescent="0.25">
      <c r="A15" s="1"/>
      <c r="B15">
        <f>SUM(B1:B14)</f>
        <v>13100</v>
      </c>
      <c r="C15">
        <f>SUM(C1:C14)</f>
        <v>0.92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20191010</vt:lpstr>
      <vt:lpstr>20191014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2019-10-14T07:59:21Z</dcterms:created>
  <dcterms:modified xsi:type="dcterms:W3CDTF">2019-10-15T10:13:59Z</dcterms:modified>
</cp:coreProperties>
</file>