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P-001\Documents\MATLAB\Lab2A-1\"/>
    </mc:Choice>
  </mc:AlternateContent>
  <xr:revisionPtr revIDLastSave="0" documentId="8_{535F3E41-7CE9-4774-817C-23E414423241}" xr6:coauthVersionLast="36" xr6:coauthVersionMax="36" xr10:uidLastSave="{00000000-0000-0000-0000-000000000000}"/>
  <bookViews>
    <workbookView xWindow="0" yWindow="0" windowWidth="23040" windowHeight="8940" xr2:uid="{35476A8D-989B-4A62-852D-9D4875AC85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D67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8" i="1"/>
  <c r="D62" i="1"/>
  <c r="D46" i="1"/>
  <c r="D50" i="1"/>
  <c r="D51" i="1"/>
  <c r="D52" i="1"/>
  <c r="D53" i="1"/>
  <c r="D54" i="1"/>
  <c r="D55" i="1"/>
  <c r="D56" i="1"/>
  <c r="D57" i="1"/>
  <c r="D58" i="1"/>
  <c r="D59" i="1"/>
  <c r="D60" i="1"/>
  <c r="D61" i="1"/>
  <c r="D49" i="1"/>
  <c r="D48" i="1"/>
  <c r="D47" i="1"/>
  <c r="D40" i="1"/>
  <c r="D41" i="1"/>
  <c r="D25" i="1"/>
  <c r="D26" i="1"/>
  <c r="D20" i="1"/>
  <c r="D4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C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5" i="1"/>
  <c r="B19" i="1"/>
  <c r="D19" i="1" s="1"/>
  <c r="C6" i="1"/>
  <c r="C7" i="1"/>
  <c r="C8" i="1"/>
  <c r="C11" i="1"/>
  <c r="C12" i="1"/>
  <c r="C13" i="1"/>
  <c r="C14" i="1"/>
  <c r="C17" i="1"/>
  <c r="C19" i="1"/>
  <c r="C5" i="1"/>
</calcChain>
</file>

<file path=xl/sharedStrings.xml><?xml version="1.0" encoding="utf-8"?>
<sst xmlns="http://schemas.openxmlformats.org/spreadsheetml/2006/main" count="24" uniqueCount="12">
  <si>
    <t>frequency</t>
  </si>
  <si>
    <t>w_d</t>
  </si>
  <si>
    <t>A[mm]</t>
  </si>
  <si>
    <t>A[m]</t>
  </si>
  <si>
    <t>70 משקולות</t>
  </si>
  <si>
    <t>m=0.04769kg</t>
  </si>
  <si>
    <t>m=0.09797kg</t>
  </si>
  <si>
    <t>20 משקולת</t>
  </si>
  <si>
    <t>m=0.676</t>
  </si>
  <si>
    <t>40 משקולות</t>
  </si>
  <si>
    <t>m=0.1178</t>
  </si>
  <si>
    <t>90 משקולות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</si>
</sst>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A[m]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Sheet1!$C$4:$C$20</c:f>
              <c:numCache>
                <c:formatCode>General</c:formatCode>
                <c:ptCount val="17"/>
                <c:pt idx="0">
                  <c:v>1.87</c:v>
                </c:pt>
                <c:pt idx="1">
                  <c:v>6.2830000000000004</c:v>
                </c:pt>
                <c:pt idx="2">
                  <c:v>6.9113000000000007</c:v>
                </c:pt>
                <c:pt idx="3">
                  <c:v>7.5396000000000001</c:v>
                </c:pt>
                <c:pt idx="4">
                  <c:v>7.66526</c:v>
                </c:pt>
                <c:pt idx="5">
                  <c:v>7.79</c:v>
                </c:pt>
                <c:pt idx="6">
                  <c:v>7.92</c:v>
                </c:pt>
                <c:pt idx="7">
                  <c:v>8.0422400000000014</c:v>
                </c:pt>
                <c:pt idx="8">
                  <c:v>8.1679000000000013</c:v>
                </c:pt>
                <c:pt idx="9">
                  <c:v>8.2935600000000012</c:v>
                </c:pt>
                <c:pt idx="10">
                  <c:v>8.419220000000001</c:v>
                </c:pt>
                <c:pt idx="11">
                  <c:v>8.5500000000000007</c:v>
                </c:pt>
                <c:pt idx="12">
                  <c:v>8.68</c:v>
                </c:pt>
                <c:pt idx="13">
                  <c:v>8.7962000000000007</c:v>
                </c:pt>
                <c:pt idx="14">
                  <c:v>9.43</c:v>
                </c:pt>
                <c:pt idx="15">
                  <c:v>10.052800000000001</c:v>
                </c:pt>
                <c:pt idx="16">
                  <c:v>14.4</c:v>
                </c:pt>
              </c:numCache>
            </c:numRef>
          </c:xVal>
          <c:yVal>
            <c:numRef>
              <c:f>Sheet1!$D$4:$D$20</c:f>
              <c:numCache>
                <c:formatCode>General</c:formatCode>
                <c:ptCount val="17"/>
                <c:pt idx="0">
                  <c:v>5.3800000000000007E-4</c:v>
                </c:pt>
                <c:pt idx="1">
                  <c:v>1.25E-3</c:v>
                </c:pt>
                <c:pt idx="2">
                  <c:v>1.9599999999999999E-3</c:v>
                </c:pt>
                <c:pt idx="3">
                  <c:v>3.0499999999999998E-3</c:v>
                </c:pt>
                <c:pt idx="4">
                  <c:v>3.7799999999999999E-3</c:v>
                </c:pt>
                <c:pt idx="5">
                  <c:v>4.7800000000000004E-3</c:v>
                </c:pt>
                <c:pt idx="6">
                  <c:v>6.4400000000000004E-3</c:v>
                </c:pt>
                <c:pt idx="7">
                  <c:v>0.01</c:v>
                </c:pt>
                <c:pt idx="8">
                  <c:v>1.55E-2</c:v>
                </c:pt>
                <c:pt idx="9">
                  <c:v>1.54E-2</c:v>
                </c:pt>
                <c:pt idx="10">
                  <c:v>1.04E-2</c:v>
                </c:pt>
                <c:pt idx="11">
                  <c:v>6.9199999999999999E-3</c:v>
                </c:pt>
                <c:pt idx="12">
                  <c:v>4.9299999999999995E-3</c:v>
                </c:pt>
                <c:pt idx="13">
                  <c:v>3.81E-3</c:v>
                </c:pt>
                <c:pt idx="14">
                  <c:v>1.72E-3</c:v>
                </c:pt>
                <c:pt idx="15">
                  <c:v>1.3999999999999772E-3</c:v>
                </c:pt>
                <c:pt idx="16">
                  <c:v>2.52E-4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7D-4190-894F-CA50ABCE1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424031"/>
        <c:axId val="1921991471"/>
      </c:scatterChart>
      <c:valAx>
        <c:axId val="166942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1991471"/>
        <c:crosses val="autoZero"/>
        <c:crossBetween val="midCat"/>
      </c:valAx>
      <c:valAx>
        <c:axId val="192199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6942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A[m]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Sheet1!$C$25:$C$41</c:f>
              <c:numCache>
                <c:formatCode>General</c:formatCode>
                <c:ptCount val="17"/>
                <c:pt idx="0">
                  <c:v>5.21</c:v>
                </c:pt>
                <c:pt idx="1">
                  <c:v>9.6129899999999999</c:v>
                </c:pt>
                <c:pt idx="2">
                  <c:v>10.241289999999999</c:v>
                </c:pt>
                <c:pt idx="3">
                  <c:v>10.869590000000001</c:v>
                </c:pt>
                <c:pt idx="4">
                  <c:v>10.99525</c:v>
                </c:pt>
                <c:pt idx="5">
                  <c:v>11.12091</c:v>
                </c:pt>
                <c:pt idx="6">
                  <c:v>11.24657</c:v>
                </c:pt>
                <c:pt idx="7">
                  <c:v>11.372230000000002</c:v>
                </c:pt>
                <c:pt idx="8">
                  <c:v>11.497890000000002</c:v>
                </c:pt>
                <c:pt idx="9">
                  <c:v>11.623550000000002</c:v>
                </c:pt>
                <c:pt idx="10">
                  <c:v>11.749210000000001</c:v>
                </c:pt>
                <c:pt idx="11">
                  <c:v>11.87487</c:v>
                </c:pt>
                <c:pt idx="12">
                  <c:v>12.000529999999999</c:v>
                </c:pt>
                <c:pt idx="13">
                  <c:v>12.126190000000001</c:v>
                </c:pt>
                <c:pt idx="14">
                  <c:v>12.754489999999999</c:v>
                </c:pt>
                <c:pt idx="15">
                  <c:v>13.38279</c:v>
                </c:pt>
                <c:pt idx="16">
                  <c:v>17.8</c:v>
                </c:pt>
              </c:numCache>
            </c:numRef>
          </c:xVal>
          <c:yVal>
            <c:numRef>
              <c:f>Sheet1!$D$25:$D$41</c:f>
              <c:numCache>
                <c:formatCode>General</c:formatCode>
                <c:ptCount val="17"/>
                <c:pt idx="0">
                  <c:v>6.87E-4</c:v>
                </c:pt>
                <c:pt idx="1">
                  <c:v>1.83E-3</c:v>
                </c:pt>
                <c:pt idx="2">
                  <c:v>2.5099999999999996E-3</c:v>
                </c:pt>
                <c:pt idx="3">
                  <c:v>4.7800000000000004E-3</c:v>
                </c:pt>
                <c:pt idx="4">
                  <c:v>5.9500000000000004E-3</c:v>
                </c:pt>
                <c:pt idx="5">
                  <c:v>7.6900000000000007E-3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1.1300000000000001E-2</c:v>
                </c:pt>
                <c:pt idx="9">
                  <c:v>1.06E-2</c:v>
                </c:pt>
                <c:pt idx="10">
                  <c:v>8.77E-3</c:v>
                </c:pt>
                <c:pt idx="11">
                  <c:v>7.0400000000000003E-3</c:v>
                </c:pt>
                <c:pt idx="12">
                  <c:v>5.8200000000000005E-3</c:v>
                </c:pt>
                <c:pt idx="13">
                  <c:v>4.5500000000000002E-3</c:v>
                </c:pt>
                <c:pt idx="14">
                  <c:v>2.4199999999999998E-3</c:v>
                </c:pt>
                <c:pt idx="15">
                  <c:v>1.57E-3</c:v>
                </c:pt>
                <c:pt idx="16">
                  <c:v>5.71E-4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5-483A-9C6C-F8CA40E4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229343"/>
        <c:axId val="1673928127"/>
      </c:scatterChart>
      <c:valAx>
        <c:axId val="192322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673928127"/>
        <c:crosses val="autoZero"/>
        <c:crossBetween val="midCat"/>
      </c:valAx>
      <c:valAx>
        <c:axId val="16739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322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Sheet1!$C$46:$C$62</c:f>
              <c:numCache>
                <c:formatCode>General</c:formatCode>
                <c:ptCount val="17"/>
                <c:pt idx="0">
                  <c:v>3.52</c:v>
                </c:pt>
                <c:pt idx="1">
                  <c:v>7.92</c:v>
                </c:pt>
                <c:pt idx="2">
                  <c:v>8.5500000000000007</c:v>
                </c:pt>
                <c:pt idx="3">
                  <c:v>9.17</c:v>
                </c:pt>
                <c:pt idx="4">
                  <c:v>9.3000000000000007</c:v>
                </c:pt>
                <c:pt idx="5">
                  <c:v>9.42</c:v>
                </c:pt>
                <c:pt idx="6">
                  <c:v>9.5500000000000007</c:v>
                </c:pt>
                <c:pt idx="7">
                  <c:v>9.67</c:v>
                </c:pt>
                <c:pt idx="8">
                  <c:v>9.84</c:v>
                </c:pt>
                <c:pt idx="9">
                  <c:v>9.93</c:v>
                </c:pt>
                <c:pt idx="10">
                  <c:v>10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11.1</c:v>
                </c:pt>
                <c:pt idx="15">
                  <c:v>11.7</c:v>
                </c:pt>
                <c:pt idx="16">
                  <c:v>16.100000000000001</c:v>
                </c:pt>
              </c:numCache>
            </c:numRef>
          </c:xVal>
          <c:yVal>
            <c:numRef>
              <c:f>Sheet1!$D$46:$D$62</c:f>
              <c:numCache>
                <c:formatCode>General</c:formatCode>
                <c:ptCount val="17"/>
                <c:pt idx="0">
                  <c:v>6.3000000000000003E-4</c:v>
                </c:pt>
                <c:pt idx="1">
                  <c:v>1.5E-3</c:v>
                </c:pt>
                <c:pt idx="2">
                  <c:v>2.1900000000000001E-3</c:v>
                </c:pt>
                <c:pt idx="3">
                  <c:v>4.1700000000000001E-3</c:v>
                </c:pt>
                <c:pt idx="4">
                  <c:v>5.1399999999999996E-3</c:v>
                </c:pt>
                <c:pt idx="5">
                  <c:v>6.6799999999999993E-3</c:v>
                </c:pt>
                <c:pt idx="6">
                  <c:v>9.0600000000000003E-3</c:v>
                </c:pt>
                <c:pt idx="7">
                  <c:v>1.2699999999999999E-2</c:v>
                </c:pt>
                <c:pt idx="8">
                  <c:v>1.3800000000000002E-2</c:v>
                </c:pt>
                <c:pt idx="9">
                  <c:v>1.1900000000000001E-2</c:v>
                </c:pt>
                <c:pt idx="10">
                  <c:v>9.1799999999999989E-3</c:v>
                </c:pt>
                <c:pt idx="11">
                  <c:v>6.7400000000000003E-3</c:v>
                </c:pt>
                <c:pt idx="12">
                  <c:v>5.1700000000000001E-3</c:v>
                </c:pt>
                <c:pt idx="13">
                  <c:v>4.1600000000000005E-3</c:v>
                </c:pt>
                <c:pt idx="14">
                  <c:v>1.98E-3</c:v>
                </c:pt>
                <c:pt idx="15">
                  <c:v>1.2600000000000001E-3</c:v>
                </c:pt>
                <c:pt idx="16">
                  <c:v>3.3800000000000003E-4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E-43FA-A6F1-D0849CAFB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9231"/>
        <c:axId val="126841183"/>
      </c:scatterChart>
      <c:valAx>
        <c:axId val="2035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6841183"/>
        <c:crosses val="autoZero"/>
        <c:crossBetween val="midCat"/>
      </c:valAx>
      <c:valAx>
        <c:axId val="1268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356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Sheet1!$C$67:$C$83</c:f>
              <c:numCache>
                <c:formatCode>General</c:formatCode>
                <c:ptCount val="17"/>
                <c:pt idx="0">
                  <c:v>1.27</c:v>
                </c:pt>
                <c:pt idx="1">
                  <c:v>5.67</c:v>
                </c:pt>
                <c:pt idx="2">
                  <c:v>6.29</c:v>
                </c:pt>
                <c:pt idx="3">
                  <c:v>6.91</c:v>
                </c:pt>
                <c:pt idx="4">
                  <c:v>7.08</c:v>
                </c:pt>
                <c:pt idx="5">
                  <c:v>7.16</c:v>
                </c:pt>
                <c:pt idx="6">
                  <c:v>7.28</c:v>
                </c:pt>
                <c:pt idx="7">
                  <c:v>7.42</c:v>
                </c:pt>
                <c:pt idx="8">
                  <c:v>7.54</c:v>
                </c:pt>
                <c:pt idx="9">
                  <c:v>7.67</c:v>
                </c:pt>
                <c:pt idx="10">
                  <c:v>7.79</c:v>
                </c:pt>
                <c:pt idx="11">
                  <c:v>7.94</c:v>
                </c:pt>
                <c:pt idx="12">
                  <c:v>8.0299999999999994</c:v>
                </c:pt>
                <c:pt idx="13">
                  <c:v>8.17</c:v>
                </c:pt>
                <c:pt idx="14">
                  <c:v>8.8000000000000007</c:v>
                </c:pt>
                <c:pt idx="15">
                  <c:v>9.42</c:v>
                </c:pt>
                <c:pt idx="16">
                  <c:v>13.8</c:v>
                </c:pt>
              </c:numCache>
            </c:numRef>
          </c:xVal>
          <c:yVal>
            <c:numRef>
              <c:f>Sheet1!$D$67:$D$83</c:f>
              <c:numCache>
                <c:formatCode>General</c:formatCode>
                <c:ptCount val="17"/>
                <c:pt idx="0">
                  <c:v>5.4200000000000006E-4</c:v>
                </c:pt>
                <c:pt idx="1">
                  <c:v>1.25E-3</c:v>
                </c:pt>
                <c:pt idx="2">
                  <c:v>1.65E-3</c:v>
                </c:pt>
                <c:pt idx="3">
                  <c:v>3.15E-3</c:v>
                </c:pt>
                <c:pt idx="4">
                  <c:v>4.0199999999999993E-3</c:v>
                </c:pt>
                <c:pt idx="5">
                  <c:v>5.0000000000000001E-3</c:v>
                </c:pt>
                <c:pt idx="6">
                  <c:v>6.9699999999999996E-3</c:v>
                </c:pt>
                <c:pt idx="7">
                  <c:v>1.2500000000000001E-2</c:v>
                </c:pt>
                <c:pt idx="8">
                  <c:v>1.8800000000000001E-2</c:v>
                </c:pt>
                <c:pt idx="9">
                  <c:v>1.3099999999999999E-2</c:v>
                </c:pt>
                <c:pt idx="10">
                  <c:v>7.92E-3</c:v>
                </c:pt>
                <c:pt idx="11">
                  <c:v>5.13E-3</c:v>
                </c:pt>
                <c:pt idx="12">
                  <c:v>4.0199999999999993E-3</c:v>
                </c:pt>
                <c:pt idx="13">
                  <c:v>3.16E-3</c:v>
                </c:pt>
                <c:pt idx="14">
                  <c:v>1.48E-3</c:v>
                </c:pt>
                <c:pt idx="15">
                  <c:v>9.5E-4</c:v>
                </c:pt>
                <c:pt idx="16">
                  <c:v>2.1699999999999999E-4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3-4C5A-81CB-E5224FA7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08719"/>
        <c:axId val="1925978223"/>
      </c:scatterChart>
      <c:valAx>
        <c:axId val="12430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25978223"/>
        <c:crosses val="autoZero"/>
        <c:crossBetween val="midCat"/>
      </c:valAx>
      <c:valAx>
        <c:axId val="192597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2430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4</xdr:row>
      <xdr:rowOff>175260</xdr:rowOff>
    </xdr:from>
    <xdr:to>
      <xdr:col>14</xdr:col>
      <xdr:colOff>518160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33860-EAD0-4443-A9CC-A384265D4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24</xdr:row>
      <xdr:rowOff>167640</xdr:rowOff>
    </xdr:from>
    <xdr:to>
      <xdr:col>15</xdr:col>
      <xdr:colOff>228600</xdr:colOff>
      <xdr:row>39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A5FF8-C854-48D5-999C-7897F8F8E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42</xdr:row>
      <xdr:rowOff>167640</xdr:rowOff>
    </xdr:from>
    <xdr:to>
      <xdr:col>15</xdr:col>
      <xdr:colOff>228600</xdr:colOff>
      <xdr:row>57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BD042-E023-4411-8031-7A47CED52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64</xdr:row>
      <xdr:rowOff>167640</xdr:rowOff>
    </xdr:from>
    <xdr:to>
      <xdr:col>15</xdr:col>
      <xdr:colOff>228600</xdr:colOff>
      <xdr:row>79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42B8A-9B98-4B7F-915C-7E64A8989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780B-7FC4-479C-B149-9C66BF2B4196}">
  <dimension ref="A1:D83"/>
  <sheetViews>
    <sheetView tabSelected="1" topLeftCell="A62" workbookViewId="0">
      <selection activeCell="G69" sqref="G69"/>
    </sheetView>
  </sheetViews>
  <sheetFormatPr defaultRowHeight="14.4" x14ac:dyDescent="0.3"/>
  <sheetData>
    <row r="1" spans="1:4" x14ac:dyDescent="0.3">
      <c r="A1" t="s">
        <v>6</v>
      </c>
      <c r="B1" t="s">
        <v>4</v>
      </c>
    </row>
    <row r="3" spans="1:4" x14ac:dyDescent="0.3">
      <c r="A3" t="s">
        <v>0</v>
      </c>
      <c r="B3" t="s">
        <v>2</v>
      </c>
      <c r="C3" t="s">
        <v>1</v>
      </c>
      <c r="D3" t="s">
        <v>3</v>
      </c>
    </row>
    <row r="4" spans="1:4" x14ac:dyDescent="0.3">
      <c r="A4">
        <v>0.3</v>
      </c>
      <c r="B4">
        <v>0.53800000000000003</v>
      </c>
      <c r="C4">
        <v>1.87</v>
      </c>
      <c r="D4">
        <f>B4/1000</f>
        <v>5.3800000000000007E-4</v>
      </c>
    </row>
    <row r="5" spans="1:4" x14ac:dyDescent="0.3">
      <c r="A5">
        <v>1</v>
      </c>
      <c r="B5">
        <v>1.25</v>
      </c>
      <c r="C5">
        <f>A5*3.1415*2</f>
        <v>6.2830000000000004</v>
      </c>
      <c r="D5">
        <f>B5/1000</f>
        <v>1.25E-3</v>
      </c>
    </row>
    <row r="6" spans="1:4" x14ac:dyDescent="0.3">
      <c r="A6">
        <v>1.1000000000000001</v>
      </c>
      <c r="B6">
        <v>1.96</v>
      </c>
      <c r="C6">
        <f t="shared" ref="C6:C19" si="0">A6*3.1415*2</f>
        <v>6.9113000000000007</v>
      </c>
      <c r="D6">
        <f t="shared" ref="D6:D20" si="1">B6/1000</f>
        <v>1.9599999999999999E-3</v>
      </c>
    </row>
    <row r="7" spans="1:4" x14ac:dyDescent="0.3">
      <c r="A7">
        <v>1.2</v>
      </c>
      <c r="B7">
        <v>3.05</v>
      </c>
      <c r="C7">
        <f t="shared" si="0"/>
        <v>7.5396000000000001</v>
      </c>
      <c r="D7">
        <f t="shared" si="1"/>
        <v>3.0499999999999998E-3</v>
      </c>
    </row>
    <row r="8" spans="1:4" x14ac:dyDescent="0.3">
      <c r="A8">
        <v>1.22</v>
      </c>
      <c r="B8">
        <v>3.78</v>
      </c>
      <c r="C8">
        <f t="shared" si="0"/>
        <v>7.66526</v>
      </c>
      <c r="D8">
        <f t="shared" si="1"/>
        <v>3.7799999999999999E-3</v>
      </c>
    </row>
    <row r="9" spans="1:4" x14ac:dyDescent="0.3">
      <c r="A9">
        <v>1.24</v>
      </c>
      <c r="B9">
        <v>4.78</v>
      </c>
      <c r="C9">
        <v>7.79</v>
      </c>
      <c r="D9">
        <f t="shared" si="1"/>
        <v>4.7800000000000004E-3</v>
      </c>
    </row>
    <row r="10" spans="1:4" x14ac:dyDescent="0.3">
      <c r="A10">
        <v>1.26</v>
      </c>
      <c r="B10">
        <v>6.44</v>
      </c>
      <c r="C10">
        <v>7.92</v>
      </c>
      <c r="D10">
        <f t="shared" si="1"/>
        <v>6.4400000000000004E-3</v>
      </c>
    </row>
    <row r="11" spans="1:4" x14ac:dyDescent="0.3">
      <c r="A11">
        <v>1.28</v>
      </c>
      <c r="B11">
        <v>10</v>
      </c>
      <c r="C11">
        <f t="shared" si="0"/>
        <v>8.0422400000000014</v>
      </c>
      <c r="D11">
        <f t="shared" si="1"/>
        <v>0.01</v>
      </c>
    </row>
    <row r="12" spans="1:4" x14ac:dyDescent="0.3">
      <c r="A12">
        <v>1.3</v>
      </c>
      <c r="B12">
        <v>15.5</v>
      </c>
      <c r="C12">
        <f t="shared" si="0"/>
        <v>8.1679000000000013</v>
      </c>
      <c r="D12">
        <f t="shared" si="1"/>
        <v>1.55E-2</v>
      </c>
    </row>
    <row r="13" spans="1:4" x14ac:dyDescent="0.3">
      <c r="A13">
        <v>1.32</v>
      </c>
      <c r="B13">
        <v>15.4</v>
      </c>
      <c r="C13">
        <f t="shared" si="0"/>
        <v>8.2935600000000012</v>
      </c>
      <c r="D13">
        <f t="shared" si="1"/>
        <v>1.54E-2</v>
      </c>
    </row>
    <row r="14" spans="1:4" x14ac:dyDescent="0.3">
      <c r="A14">
        <v>1.34</v>
      </c>
      <c r="B14">
        <v>10.4</v>
      </c>
      <c r="C14">
        <f t="shared" si="0"/>
        <v>8.419220000000001</v>
      </c>
      <c r="D14">
        <f t="shared" si="1"/>
        <v>1.04E-2</v>
      </c>
    </row>
    <row r="15" spans="1:4" x14ac:dyDescent="0.3">
      <c r="A15">
        <v>1.36</v>
      </c>
      <c r="B15">
        <v>6.92</v>
      </c>
      <c r="C15">
        <v>8.5500000000000007</v>
      </c>
      <c r="D15">
        <f t="shared" si="1"/>
        <v>6.9199999999999999E-3</v>
      </c>
    </row>
    <row r="16" spans="1:4" x14ac:dyDescent="0.3">
      <c r="A16">
        <v>1.38</v>
      </c>
      <c r="B16">
        <v>4.93</v>
      </c>
      <c r="C16">
        <v>8.68</v>
      </c>
      <c r="D16">
        <f t="shared" si="1"/>
        <v>4.9299999999999995E-3</v>
      </c>
    </row>
    <row r="17" spans="1:4" x14ac:dyDescent="0.3">
      <c r="A17">
        <v>1.4</v>
      </c>
      <c r="B17">
        <v>3.81</v>
      </c>
      <c r="C17">
        <f t="shared" si="0"/>
        <v>8.7962000000000007</v>
      </c>
      <c r="D17">
        <f t="shared" si="1"/>
        <v>3.81E-3</v>
      </c>
    </row>
    <row r="18" spans="1:4" x14ac:dyDescent="0.3">
      <c r="A18">
        <v>1.5</v>
      </c>
      <c r="B18">
        <v>1.72</v>
      </c>
      <c r="C18">
        <v>9.43</v>
      </c>
      <c r="D18">
        <f t="shared" si="1"/>
        <v>1.72E-3</v>
      </c>
    </row>
    <row r="19" spans="1:4" x14ac:dyDescent="0.3">
      <c r="A19">
        <v>1.6</v>
      </c>
      <c r="B19">
        <f>(443.27-440.47)/2</f>
        <v>1.3999999999999773</v>
      </c>
      <c r="C19">
        <f t="shared" si="0"/>
        <v>10.052800000000001</v>
      </c>
      <c r="D19">
        <f t="shared" si="1"/>
        <v>1.3999999999999772E-3</v>
      </c>
    </row>
    <row r="20" spans="1:4" x14ac:dyDescent="0.3">
      <c r="A20">
        <v>2.2999999999999998</v>
      </c>
      <c r="B20">
        <v>0.252</v>
      </c>
      <c r="C20">
        <v>14.4</v>
      </c>
      <c r="D20">
        <f t="shared" si="1"/>
        <v>2.52E-4</v>
      </c>
    </row>
    <row r="23" spans="1:4" x14ac:dyDescent="0.3">
      <c r="A23" t="s">
        <v>5</v>
      </c>
      <c r="B23" t="s">
        <v>7</v>
      </c>
    </row>
    <row r="24" spans="1:4" x14ac:dyDescent="0.3">
      <c r="A24" t="s">
        <v>0</v>
      </c>
      <c r="B24" t="s">
        <v>2</v>
      </c>
      <c r="C24" t="s">
        <v>1</v>
      </c>
      <c r="D24" t="s">
        <v>3</v>
      </c>
    </row>
    <row r="25" spans="1:4" x14ac:dyDescent="0.3">
      <c r="A25">
        <v>0.83</v>
      </c>
      <c r="B25">
        <v>0.68700000000000006</v>
      </c>
      <c r="C25">
        <v>5.21</v>
      </c>
      <c r="D25">
        <f>B25/1000</f>
        <v>6.87E-4</v>
      </c>
    </row>
    <row r="26" spans="1:4" x14ac:dyDescent="0.3">
      <c r="A26">
        <v>1.53</v>
      </c>
      <c r="B26">
        <v>1.83</v>
      </c>
      <c r="C26">
        <f>A26*3.1415*2</f>
        <v>9.6129899999999999</v>
      </c>
      <c r="D26">
        <f>B26/1000</f>
        <v>1.83E-3</v>
      </c>
    </row>
    <row r="27" spans="1:4" x14ac:dyDescent="0.3">
      <c r="A27">
        <v>1.63</v>
      </c>
      <c r="B27">
        <v>2.5099999999999998</v>
      </c>
      <c r="C27">
        <f t="shared" ref="C27:C41" si="2">A27*3.1415*2</f>
        <v>10.241289999999999</v>
      </c>
      <c r="D27">
        <f t="shared" ref="D27:D41" si="3">B27/1000</f>
        <v>2.5099999999999996E-3</v>
      </c>
    </row>
    <row r="28" spans="1:4" x14ac:dyDescent="0.3">
      <c r="A28">
        <v>1.73</v>
      </c>
      <c r="B28">
        <v>4.78</v>
      </c>
      <c r="C28">
        <f t="shared" si="2"/>
        <v>10.869590000000001</v>
      </c>
      <c r="D28">
        <f t="shared" si="3"/>
        <v>4.7800000000000004E-3</v>
      </c>
    </row>
    <row r="29" spans="1:4" x14ac:dyDescent="0.3">
      <c r="A29">
        <v>1.75</v>
      </c>
      <c r="B29">
        <v>5.95</v>
      </c>
      <c r="C29">
        <f t="shared" si="2"/>
        <v>10.99525</v>
      </c>
      <c r="D29">
        <f t="shared" si="3"/>
        <v>5.9500000000000004E-3</v>
      </c>
    </row>
    <row r="30" spans="1:4" x14ac:dyDescent="0.3">
      <c r="A30">
        <v>1.77</v>
      </c>
      <c r="B30">
        <v>7.69</v>
      </c>
      <c r="C30">
        <f t="shared" si="2"/>
        <v>11.12091</v>
      </c>
      <c r="D30">
        <f t="shared" si="3"/>
        <v>7.6900000000000007E-3</v>
      </c>
    </row>
    <row r="31" spans="1:4" x14ac:dyDescent="0.3">
      <c r="A31">
        <v>1.79</v>
      </c>
      <c r="B31">
        <v>9.5</v>
      </c>
      <c r="C31">
        <f t="shared" si="2"/>
        <v>11.24657</v>
      </c>
      <c r="D31">
        <f t="shared" si="3"/>
        <v>9.4999999999999998E-3</v>
      </c>
    </row>
    <row r="32" spans="1:4" x14ac:dyDescent="0.3">
      <c r="A32">
        <v>1.81</v>
      </c>
      <c r="B32">
        <v>11</v>
      </c>
      <c r="C32">
        <f t="shared" si="2"/>
        <v>11.372230000000002</v>
      </c>
      <c r="D32">
        <f t="shared" si="3"/>
        <v>1.0999999999999999E-2</v>
      </c>
    </row>
    <row r="33" spans="1:4" x14ac:dyDescent="0.3">
      <c r="A33">
        <v>1.83</v>
      </c>
      <c r="B33">
        <v>11.3</v>
      </c>
      <c r="C33">
        <f t="shared" si="2"/>
        <v>11.497890000000002</v>
      </c>
      <c r="D33">
        <f t="shared" si="3"/>
        <v>1.1300000000000001E-2</v>
      </c>
    </row>
    <row r="34" spans="1:4" x14ac:dyDescent="0.3">
      <c r="A34">
        <v>1.85</v>
      </c>
      <c r="B34">
        <v>10.6</v>
      </c>
      <c r="C34">
        <f t="shared" si="2"/>
        <v>11.623550000000002</v>
      </c>
      <c r="D34">
        <f t="shared" si="3"/>
        <v>1.06E-2</v>
      </c>
    </row>
    <row r="35" spans="1:4" x14ac:dyDescent="0.3">
      <c r="A35">
        <v>1.87</v>
      </c>
      <c r="B35">
        <v>8.77</v>
      </c>
      <c r="C35">
        <f t="shared" si="2"/>
        <v>11.749210000000001</v>
      </c>
      <c r="D35">
        <f t="shared" si="3"/>
        <v>8.77E-3</v>
      </c>
    </row>
    <row r="36" spans="1:4" x14ac:dyDescent="0.3">
      <c r="A36">
        <v>1.89</v>
      </c>
      <c r="B36">
        <v>7.04</v>
      </c>
      <c r="C36">
        <f t="shared" si="2"/>
        <v>11.87487</v>
      </c>
      <c r="D36">
        <f t="shared" si="3"/>
        <v>7.0400000000000003E-3</v>
      </c>
    </row>
    <row r="37" spans="1:4" x14ac:dyDescent="0.3">
      <c r="A37">
        <v>1.91</v>
      </c>
      <c r="B37">
        <v>5.82</v>
      </c>
      <c r="C37">
        <f t="shared" si="2"/>
        <v>12.000529999999999</v>
      </c>
      <c r="D37">
        <f t="shared" si="3"/>
        <v>5.8200000000000005E-3</v>
      </c>
    </row>
    <row r="38" spans="1:4" x14ac:dyDescent="0.3">
      <c r="A38">
        <v>1.93</v>
      </c>
      <c r="B38">
        <v>4.55</v>
      </c>
      <c r="C38">
        <f t="shared" si="2"/>
        <v>12.126190000000001</v>
      </c>
      <c r="D38">
        <f t="shared" si="3"/>
        <v>4.5500000000000002E-3</v>
      </c>
    </row>
    <row r="39" spans="1:4" x14ac:dyDescent="0.3">
      <c r="A39">
        <v>2.0299999999999998</v>
      </c>
      <c r="B39">
        <v>2.42</v>
      </c>
      <c r="C39">
        <f t="shared" si="2"/>
        <v>12.754489999999999</v>
      </c>
      <c r="D39">
        <f t="shared" si="3"/>
        <v>2.4199999999999998E-3</v>
      </c>
    </row>
    <row r="40" spans="1:4" x14ac:dyDescent="0.3">
      <c r="A40">
        <v>2.13</v>
      </c>
      <c r="B40">
        <v>1.57</v>
      </c>
      <c r="C40">
        <f t="shared" si="2"/>
        <v>13.38279</v>
      </c>
      <c r="D40">
        <f t="shared" si="3"/>
        <v>1.57E-3</v>
      </c>
    </row>
    <row r="41" spans="1:4" x14ac:dyDescent="0.3">
      <c r="A41">
        <v>2.83</v>
      </c>
      <c r="B41">
        <v>0.57099999999999995</v>
      </c>
      <c r="C41">
        <v>17.8</v>
      </c>
      <c r="D41">
        <f t="shared" si="3"/>
        <v>5.71E-4</v>
      </c>
    </row>
    <row r="44" spans="1:4" x14ac:dyDescent="0.3">
      <c r="A44" t="s">
        <v>8</v>
      </c>
      <c r="B44" t="s">
        <v>9</v>
      </c>
    </row>
    <row r="45" spans="1:4" x14ac:dyDescent="0.3">
      <c r="A45" t="s">
        <v>0</v>
      </c>
      <c r="B45" t="s">
        <v>2</v>
      </c>
      <c r="C45" t="s">
        <v>1</v>
      </c>
      <c r="D45" t="s">
        <v>3</v>
      </c>
    </row>
    <row r="46" spans="1:4" x14ac:dyDescent="0.3">
      <c r="A46">
        <v>0.56000000000000005</v>
      </c>
      <c r="B46">
        <v>0.63</v>
      </c>
      <c r="C46">
        <v>3.52</v>
      </c>
      <c r="D46">
        <f>B46/1000</f>
        <v>6.3000000000000003E-4</v>
      </c>
    </row>
    <row r="47" spans="1:4" x14ac:dyDescent="0.3">
      <c r="A47">
        <v>1.26</v>
      </c>
      <c r="B47">
        <v>1.5</v>
      </c>
      <c r="C47">
        <v>7.92</v>
      </c>
      <c r="D47">
        <f>B47/1000</f>
        <v>1.5E-3</v>
      </c>
    </row>
    <row r="48" spans="1:4" x14ac:dyDescent="0.3">
      <c r="A48">
        <v>1.36</v>
      </c>
      <c r="B48">
        <v>2.19</v>
      </c>
      <c r="C48">
        <v>8.5500000000000007</v>
      </c>
      <c r="D48">
        <f>B48/1000</f>
        <v>2.1900000000000001E-3</v>
      </c>
    </row>
    <row r="49" spans="1:4" x14ac:dyDescent="0.3">
      <c r="A49">
        <v>1.46</v>
      </c>
      <c r="B49">
        <v>4.17</v>
      </c>
      <c r="C49">
        <v>9.17</v>
      </c>
      <c r="D49">
        <f>B49/1000</f>
        <v>4.1700000000000001E-3</v>
      </c>
    </row>
    <row r="50" spans="1:4" x14ac:dyDescent="0.3">
      <c r="A50">
        <v>1.48</v>
      </c>
      <c r="B50">
        <v>5.14</v>
      </c>
      <c r="C50">
        <v>9.3000000000000007</v>
      </c>
      <c r="D50">
        <f t="shared" ref="D50:D62" si="4">B50/1000</f>
        <v>5.1399999999999996E-3</v>
      </c>
    </row>
    <row r="51" spans="1:4" x14ac:dyDescent="0.3">
      <c r="A51">
        <v>1.5</v>
      </c>
      <c r="B51">
        <v>6.68</v>
      </c>
      <c r="C51">
        <v>9.42</v>
      </c>
      <c r="D51">
        <f t="shared" si="4"/>
        <v>6.6799999999999993E-3</v>
      </c>
    </row>
    <row r="52" spans="1:4" x14ac:dyDescent="0.3">
      <c r="A52">
        <v>1.52</v>
      </c>
      <c r="B52">
        <v>9.06</v>
      </c>
      <c r="C52">
        <v>9.5500000000000007</v>
      </c>
      <c r="D52">
        <f t="shared" si="4"/>
        <v>9.0600000000000003E-3</v>
      </c>
    </row>
    <row r="53" spans="1:4" x14ac:dyDescent="0.3">
      <c r="A53">
        <v>1.54</v>
      </c>
      <c r="B53">
        <v>12.7</v>
      </c>
      <c r="C53">
        <v>9.67</v>
      </c>
      <c r="D53">
        <f t="shared" si="4"/>
        <v>1.2699999999999999E-2</v>
      </c>
    </row>
    <row r="54" spans="1:4" x14ac:dyDescent="0.3">
      <c r="A54">
        <v>1.56</v>
      </c>
      <c r="B54">
        <v>13.8</v>
      </c>
      <c r="C54">
        <v>9.84</v>
      </c>
      <c r="D54">
        <f t="shared" si="4"/>
        <v>1.3800000000000002E-2</v>
      </c>
    </row>
    <row r="55" spans="1:4" x14ac:dyDescent="0.3">
      <c r="A55">
        <v>1.58</v>
      </c>
      <c r="B55">
        <v>11.9</v>
      </c>
      <c r="C55">
        <v>9.93</v>
      </c>
      <c r="D55">
        <f t="shared" si="4"/>
        <v>1.1900000000000001E-2</v>
      </c>
    </row>
    <row r="56" spans="1:4" x14ac:dyDescent="0.3">
      <c r="A56">
        <v>1.6</v>
      </c>
      <c r="B56">
        <v>9.18</v>
      </c>
      <c r="C56">
        <v>10</v>
      </c>
      <c r="D56">
        <f t="shared" si="4"/>
        <v>9.1799999999999989E-3</v>
      </c>
    </row>
    <row r="57" spans="1:4" x14ac:dyDescent="0.3">
      <c r="A57">
        <v>1.62</v>
      </c>
      <c r="B57">
        <v>6.74</v>
      </c>
      <c r="C57">
        <v>10.199999999999999</v>
      </c>
      <c r="D57">
        <f t="shared" si="4"/>
        <v>6.7400000000000003E-3</v>
      </c>
    </row>
    <row r="58" spans="1:4" x14ac:dyDescent="0.3">
      <c r="A58">
        <v>1.64</v>
      </c>
      <c r="B58">
        <v>5.17</v>
      </c>
      <c r="C58">
        <v>10.3</v>
      </c>
      <c r="D58">
        <f t="shared" si="4"/>
        <v>5.1700000000000001E-3</v>
      </c>
    </row>
    <row r="59" spans="1:4" x14ac:dyDescent="0.3">
      <c r="A59">
        <v>1.66</v>
      </c>
      <c r="B59">
        <v>4.16</v>
      </c>
      <c r="C59">
        <v>10.4</v>
      </c>
      <c r="D59">
        <f t="shared" si="4"/>
        <v>4.1600000000000005E-3</v>
      </c>
    </row>
    <row r="60" spans="1:4" x14ac:dyDescent="0.3">
      <c r="A60">
        <v>1.76</v>
      </c>
      <c r="B60">
        <v>1.98</v>
      </c>
      <c r="C60">
        <v>11.1</v>
      </c>
      <c r="D60">
        <f t="shared" si="4"/>
        <v>1.98E-3</v>
      </c>
    </row>
    <row r="61" spans="1:4" x14ac:dyDescent="0.3">
      <c r="A61">
        <v>1.86</v>
      </c>
      <c r="B61">
        <v>1.26</v>
      </c>
      <c r="C61">
        <v>11.7</v>
      </c>
      <c r="D61">
        <f t="shared" si="4"/>
        <v>1.2600000000000001E-3</v>
      </c>
    </row>
    <row r="62" spans="1:4" x14ac:dyDescent="0.3">
      <c r="A62">
        <v>2.56</v>
      </c>
      <c r="B62">
        <v>0.33800000000000002</v>
      </c>
      <c r="C62">
        <v>16.100000000000001</v>
      </c>
      <c r="D62">
        <f t="shared" si="4"/>
        <v>3.3800000000000003E-4</v>
      </c>
    </row>
    <row r="65" spans="1:4" x14ac:dyDescent="0.3">
      <c r="A65" t="s">
        <v>10</v>
      </c>
      <c r="B65" t="s">
        <v>11</v>
      </c>
    </row>
    <row r="66" spans="1:4" x14ac:dyDescent="0.3">
      <c r="A66" t="s">
        <v>0</v>
      </c>
      <c r="B66" t="s">
        <v>2</v>
      </c>
      <c r="C66" t="s">
        <v>1</v>
      </c>
      <c r="D66" t="s">
        <v>3</v>
      </c>
    </row>
    <row r="67" spans="1:4" x14ac:dyDescent="0.3">
      <c r="A67">
        <v>0.2</v>
      </c>
      <c r="B67">
        <v>0.54200000000000004</v>
      </c>
      <c r="C67">
        <v>1.27</v>
      </c>
      <c r="D67">
        <f>B67/1000</f>
        <v>5.4200000000000006E-4</v>
      </c>
    </row>
    <row r="68" spans="1:4" x14ac:dyDescent="0.3">
      <c r="A68">
        <v>0.9</v>
      </c>
      <c r="B68">
        <v>1.25</v>
      </c>
      <c r="C68">
        <v>5.67</v>
      </c>
      <c r="D68">
        <f>B68/1000</f>
        <v>1.25E-3</v>
      </c>
    </row>
    <row r="69" spans="1:4" x14ac:dyDescent="0.3">
      <c r="A69">
        <v>1</v>
      </c>
      <c r="B69">
        <v>1.65</v>
      </c>
      <c r="C69">
        <v>6.29</v>
      </c>
      <c r="D69">
        <f t="shared" ref="D69:D83" si="5">B69/1000</f>
        <v>1.65E-3</v>
      </c>
    </row>
    <row r="70" spans="1:4" x14ac:dyDescent="0.3">
      <c r="A70">
        <v>1.1000000000000001</v>
      </c>
      <c r="B70">
        <v>3.15</v>
      </c>
      <c r="C70">
        <v>6.91</v>
      </c>
      <c r="D70">
        <f t="shared" si="5"/>
        <v>3.15E-3</v>
      </c>
    </row>
    <row r="71" spans="1:4" x14ac:dyDescent="0.3">
      <c r="A71">
        <v>1.1200000000000001</v>
      </c>
      <c r="B71">
        <v>4.0199999999999996</v>
      </c>
      <c r="C71">
        <v>7.08</v>
      </c>
      <c r="D71">
        <f t="shared" si="5"/>
        <v>4.0199999999999993E-3</v>
      </c>
    </row>
    <row r="72" spans="1:4" x14ac:dyDescent="0.3">
      <c r="A72">
        <v>1.1399999999999999</v>
      </c>
      <c r="B72">
        <v>5</v>
      </c>
      <c r="C72">
        <v>7.16</v>
      </c>
      <c r="D72">
        <f t="shared" si="5"/>
        <v>5.0000000000000001E-3</v>
      </c>
    </row>
    <row r="73" spans="1:4" x14ac:dyDescent="0.3">
      <c r="A73">
        <v>1.1599999999999999</v>
      </c>
      <c r="B73">
        <v>6.97</v>
      </c>
      <c r="C73">
        <v>7.28</v>
      </c>
      <c r="D73">
        <f t="shared" si="5"/>
        <v>6.9699999999999996E-3</v>
      </c>
    </row>
    <row r="74" spans="1:4" x14ac:dyDescent="0.3">
      <c r="A74">
        <v>1.18</v>
      </c>
      <c r="B74">
        <v>12.5</v>
      </c>
      <c r="C74">
        <v>7.42</v>
      </c>
      <c r="D74">
        <f t="shared" si="5"/>
        <v>1.2500000000000001E-2</v>
      </c>
    </row>
    <row r="75" spans="1:4" x14ac:dyDescent="0.3">
      <c r="A75">
        <v>1.2</v>
      </c>
      <c r="B75">
        <v>18.8</v>
      </c>
      <c r="C75">
        <v>7.54</v>
      </c>
      <c r="D75">
        <f t="shared" si="5"/>
        <v>1.8800000000000001E-2</v>
      </c>
    </row>
    <row r="76" spans="1:4" x14ac:dyDescent="0.3">
      <c r="A76">
        <v>1.22</v>
      </c>
      <c r="B76">
        <v>13.1</v>
      </c>
      <c r="C76">
        <v>7.67</v>
      </c>
      <c r="D76">
        <f t="shared" si="5"/>
        <v>1.3099999999999999E-2</v>
      </c>
    </row>
    <row r="77" spans="1:4" x14ac:dyDescent="0.3">
      <c r="A77">
        <v>1.24</v>
      </c>
      <c r="B77">
        <v>7.92</v>
      </c>
      <c r="C77">
        <v>7.79</v>
      </c>
      <c r="D77">
        <f t="shared" si="5"/>
        <v>7.92E-3</v>
      </c>
    </row>
    <row r="78" spans="1:4" x14ac:dyDescent="0.3">
      <c r="A78">
        <v>1.26</v>
      </c>
      <c r="B78">
        <v>5.13</v>
      </c>
      <c r="C78">
        <v>7.94</v>
      </c>
      <c r="D78">
        <f t="shared" si="5"/>
        <v>5.13E-3</v>
      </c>
    </row>
    <row r="79" spans="1:4" x14ac:dyDescent="0.3">
      <c r="A79">
        <v>1.28</v>
      </c>
      <c r="B79">
        <v>4.0199999999999996</v>
      </c>
      <c r="C79">
        <v>8.0299999999999994</v>
      </c>
      <c r="D79">
        <f t="shared" si="5"/>
        <v>4.0199999999999993E-3</v>
      </c>
    </row>
    <row r="80" spans="1:4" x14ac:dyDescent="0.3">
      <c r="A80">
        <v>1.3</v>
      </c>
      <c r="B80">
        <v>3.16</v>
      </c>
      <c r="C80">
        <v>8.17</v>
      </c>
      <c r="D80">
        <f t="shared" si="5"/>
        <v>3.16E-3</v>
      </c>
    </row>
    <row r="81" spans="1:4" x14ac:dyDescent="0.3">
      <c r="A81">
        <v>1.4</v>
      </c>
      <c r="B81">
        <v>1.48</v>
      </c>
      <c r="C81">
        <v>8.8000000000000007</v>
      </c>
      <c r="D81">
        <f t="shared" si="5"/>
        <v>1.48E-3</v>
      </c>
    </row>
    <row r="82" spans="1:4" x14ac:dyDescent="0.3">
      <c r="A82">
        <v>1.5</v>
      </c>
      <c r="B82">
        <v>0.95</v>
      </c>
      <c r="C82">
        <v>9.42</v>
      </c>
      <c r="D82">
        <f t="shared" si="5"/>
        <v>9.5E-4</v>
      </c>
    </row>
    <row r="83" spans="1:4" x14ac:dyDescent="0.3">
      <c r="A83">
        <v>2.2000000000000002</v>
      </c>
      <c r="B83">
        <v>0.217</v>
      </c>
      <c r="C83">
        <v>13.8</v>
      </c>
      <c r="D83">
        <f t="shared" si="5"/>
        <v>2.1699999999999999E-4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Golan</dc:creator>
  <cp:lastModifiedBy>Omer Golan</cp:lastModifiedBy>
  <dcterms:created xsi:type="dcterms:W3CDTF">2025-04-02T05:26:51Z</dcterms:created>
  <dcterms:modified xsi:type="dcterms:W3CDTF">2025-04-02T08:39:05Z</dcterms:modified>
</cp:coreProperties>
</file>