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1"/>
  </bookViews>
  <sheets>
    <sheet name="TG102SE" sheetId="19" r:id="rId1"/>
    <sheet name="TongHopThang" sheetId="22" r:id="rId2"/>
  </sheets>
  <definedNames>
    <definedName name="_xlnm._FilterDatabase" localSheetId="0" hidden="1">TG102SE!$S$4:$S$51</definedName>
    <definedName name="_xlnm._FilterDatabase" localSheetId="1" hidden="1">TongHopThang!$S$4:$S$51</definedName>
    <definedName name="_xlnm.Criteria" localSheetId="0">TG102SE!$S$4:$S$51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56" i="22" s="1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T48" i="19" l="1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<sst xmlns="http://schemas.openxmlformats.org/spreadsheetml/2006/main" count="182" uniqueCount="84">
  <si>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</si>
  <si>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</si>
  <si>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</si>
  <si>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</si>
  <si>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</si>
  <si>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</si>
  <si>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</si>
  <si>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</si>
  <si>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</si>
  <si>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</si>
  <si>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</si>
  <si>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</si>
  <si>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</si>
  <si>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</si>
  <si>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</si>
  <si>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</si>
  <si>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</si>
  <si>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</si>
  <si>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</si>
  <si>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</si>
  <si>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</si>
  <si>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</si>
  <si>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</si>
  <si>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</si>
  <si>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</si>
  <si>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</si>
  <si>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</si>
  <si>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</si>
  <si>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</si>
  <si>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</si>
  <si>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</si>
  <si>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</si>
  <si>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</si>
  <si>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</si>
  <si>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</si>
  <si>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</si>
  <si>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</si>
  <si>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</si>
  <si>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</si>
  <si>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</si>
  <si>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</si>
  <si>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</si>
  <si>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</si>
  <si>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</si>
  <si>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</si>
  <si>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</si>
  <si>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</si>
  <si>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</si>
  <si>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</si>
  <si>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</si>
  <si>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</si>
  <si>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</si>
  <si>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</si>
  <si>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</si>
  <si>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</si>
  <si>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</si>
  <si>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</si>
  <si>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</si>
  <si>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</si>
  <si>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</si>
  <si>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</si>
  <si>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</si>
  <si>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</si>
  <si>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</si>
  <si>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</si>
  <si>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</si>
  <si>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</si>
  <si>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Nhật Quang</t>
  </si>
  <si>
    <t>H</t>
  </si>
  <si>
    <t>Không nhận sim</t>
  </si>
  <si>
    <t>Setfactory</t>
  </si>
  <si>
    <t>BT</t>
  </si>
  <si>
    <t>Thể</t>
  </si>
  <si>
    <t>125.212.203.115,16565</t>
  </si>
  <si>
    <t>SE.4.00.---02.190820</t>
  </si>
  <si>
    <t>08/01/2020</t>
  </si>
  <si>
    <t>07/01/2020</t>
  </si>
  <si>
    <t>03/01/2020</t>
  </si>
  <si>
    <t>Nổ cầu chì+diode quá áp</t>
  </si>
  <si>
    <t>Thay cầu chì+diode quá áp,nâng cấp FW</t>
  </si>
  <si>
    <t>PC+PM</t>
  </si>
  <si>
    <t>NG,NCFW</t>
  </si>
  <si>
    <t>SE.3.00.---02.180711</t>
  </si>
  <si>
    <t>XỬ LÝ THIẾT BỊ BẢO HÀNH THÁNG 01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</si>
</sst>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0" t="s">
        <v>83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2" ht="24.95" customHeight="1" x14ac:dyDescent="0.25">
      <c r="A2" s="63" t="s">
        <v>10</v>
      </c>
      <c r="B2" s="64"/>
      <c r="C2" s="64"/>
      <c r="D2" s="64"/>
      <c r="E2" s="65" t="s">
        <v>67</v>
      </c>
      <c r="F2" s="6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66" t="s">
        <v>0</v>
      </c>
      <c r="B4" s="58" t="s">
        <v>9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12</v>
      </c>
      <c r="L4" s="58"/>
      <c r="M4" s="61" t="s">
        <v>43</v>
      </c>
      <c r="N4" s="61" t="s">
        <v>11</v>
      </c>
      <c r="O4" s="58" t="s">
        <v>8</v>
      </c>
      <c r="P4" s="59" t="s">
        <v>15</v>
      </c>
      <c r="Q4" s="58" t="s">
        <v>40</v>
      </c>
      <c r="R4" s="58" t="s">
        <v>62</v>
      </c>
      <c r="S4" s="67" t="s">
        <v>63</v>
      </c>
      <c r="T4" s="32"/>
      <c r="U4" s="58" t="s">
        <v>40</v>
      </c>
      <c r="V4" s="58" t="s">
        <v>62</v>
      </c>
    </row>
    <row r="5" spans="1:22" ht="50.1" customHeight="1" x14ac:dyDescent="0.25">
      <c r="A5" s="6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58"/>
      <c r="K5" s="5" t="s">
        <v>13</v>
      </c>
      <c r="L5" s="5" t="s">
        <v>14</v>
      </c>
      <c r="M5" s="62"/>
      <c r="N5" s="62"/>
      <c r="O5" s="58"/>
      <c r="P5" s="59"/>
      <c r="Q5" s="58"/>
      <c r="R5" s="58"/>
      <c r="S5" s="67"/>
      <c r="T5" s="32"/>
      <c r="U5" s="58"/>
      <c r="V5" s="58"/>
    </row>
    <row r="6" spans="1:22" s="16" customFormat="1" ht="18" customHeight="1" x14ac:dyDescent="0.25">
      <c r="A6" s="4">
        <v>1</v>
      </c>
      <c r="B6" s="10" t="s">
        <v>77</v>
      </c>
      <c r="C6" s="10" t="s">
        <v>76</v>
      </c>
      <c r="D6" s="11" t="s">
        <v>48</v>
      </c>
      <c r="E6" s="12">
        <v>862631034730845</v>
      </c>
      <c r="F6" s="11"/>
      <c r="G6" s="11" t="s">
        <v>68</v>
      </c>
      <c r="H6" s="11"/>
      <c r="I6" s="1" t="s">
        <v>73</v>
      </c>
      <c r="J6" s="1" t="s">
        <v>69</v>
      </c>
      <c r="K6" s="36" t="s">
        <v>74</v>
      </c>
      <c r="L6" s="1"/>
      <c r="M6" s="1" t="s">
        <v>70</v>
      </c>
      <c r="N6" s="13"/>
      <c r="O6" s="1" t="s">
        <v>71</v>
      </c>
      <c r="P6" s="1" t="s">
        <v>72</v>
      </c>
      <c r="Q6" s="3" t="s">
        <v>20</v>
      </c>
      <c r="R6" s="11" t="s">
        <v>38</v>
      </c>
      <c r="S6" s="4"/>
      <c r="T6" s="14"/>
      <c r="U6" s="68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 t="s">
        <v>75</v>
      </c>
      <c r="C7" s="10">
        <v>44105</v>
      </c>
      <c r="D7" s="11" t="s">
        <v>48</v>
      </c>
      <c r="E7" s="12">
        <v>861694031768201</v>
      </c>
      <c r="F7" s="11"/>
      <c r="G7" s="11" t="s">
        <v>68</v>
      </c>
      <c r="H7" s="1"/>
      <c r="I7" s="1" t="s">
        <v>73</v>
      </c>
      <c r="J7" s="1" t="s">
        <v>78</v>
      </c>
      <c r="K7" s="1"/>
      <c r="L7" s="1" t="s">
        <v>82</v>
      </c>
      <c r="M7" s="1" t="s">
        <v>79</v>
      </c>
      <c r="N7" s="3"/>
      <c r="O7" s="1" t="s">
        <v>71</v>
      </c>
      <c r="P7" s="1" t="s">
        <v>72</v>
      </c>
      <c r="Q7" s="3" t="s">
        <v>80</v>
      </c>
      <c r="R7" s="4" t="s">
        <v>81</v>
      </c>
      <c r="S7" s="4"/>
      <c r="T7" s="14"/>
      <c r="U7" s="69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14"/>
      <c r="U8" s="69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25"/>
      <c r="U9" s="69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69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69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68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69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69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9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0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3">
        <f>COUNTIF(J9:J20,"*GSM*")</f>
        <v>0</v>
      </c>
      <c r="U48" s="44"/>
      <c r="V48" s="45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3"/>
      <c r="U49" s="44"/>
      <c r="V49" s="45"/>
    </row>
    <row r="50" spans="1:22" ht="18" customHeight="1" x14ac:dyDescent="0.25">
      <c r="A50" s="37">
        <v>45</v>
      </c>
      <c r="B50" s="38"/>
      <c r="C50" s="38"/>
      <c r="D50" s="35"/>
      <c r="E50" s="39"/>
      <c r="F50" s="35"/>
      <c r="G50" s="35"/>
      <c r="H50" s="40"/>
      <c r="I50" s="40"/>
      <c r="J50" s="40"/>
      <c r="K50" s="40"/>
      <c r="L50" s="40"/>
      <c r="M50" s="40"/>
      <c r="N50" s="40"/>
      <c r="O50" s="40"/>
      <c r="P50" s="40"/>
      <c r="Q50" s="37"/>
      <c r="R50" s="35"/>
      <c r="S50" s="37"/>
      <c r="T50" s="43"/>
      <c r="U50" s="44"/>
      <c r="V50" s="45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3"/>
      <c r="U51" s="44"/>
      <c r="V51" s="45"/>
    </row>
    <row r="52" spans="1:22" ht="18" customHeight="1" x14ac:dyDescent="0.25">
      <c r="A52" s="4">
        <v>47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2"/>
      <c r="M52" s="41"/>
      <c r="N52" s="41"/>
      <c r="O52" s="41"/>
      <c r="P52" s="41"/>
      <c r="Q52" s="41"/>
      <c r="R52" s="41"/>
      <c r="S52" s="41"/>
      <c r="T52" s="43"/>
      <c r="U52" s="44"/>
      <c r="V52" s="45"/>
    </row>
    <row r="53" spans="1:22" ht="18" customHeight="1" x14ac:dyDescent="0.25">
      <c r="A53" s="4">
        <v>48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s="41"/>
      <c r="N53" s="23"/>
      <c r="O53" s="23"/>
      <c r="P53" s="41"/>
      <c r="Q53" s="41"/>
      <c r="R53" s="41"/>
      <c r="S53" s="41"/>
      <c r="T53" s="43"/>
      <c r="U53" s="44"/>
      <c r="V53" s="45"/>
    </row>
    <row r="54" spans="1:22" ht="18" customHeight="1" x14ac:dyDescent="0.25">
      <c r="A54" s="4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23"/>
      <c r="O54" s="23"/>
      <c r="P54" s="41"/>
      <c r="Q54" s="41"/>
      <c r="R54" s="41"/>
      <c r="S54" s="41"/>
      <c r="T54" s="43"/>
      <c r="U54" s="44"/>
      <c r="V54" s="45"/>
    </row>
    <row r="55" spans="1:22" ht="18" customHeight="1" x14ac:dyDescent="0.25">
      <c r="A55" s="4">
        <v>50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2"/>
      <c r="M55" s="41"/>
      <c r="N55" s="23"/>
      <c r="O55" s="23"/>
      <c r="P55" s="41"/>
      <c r="Q55" s="41"/>
      <c r="R55" s="41"/>
      <c r="S55" s="41"/>
      <c r="T55" s="46"/>
      <c r="U55" s="47"/>
      <c r="V55" s="48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J30" sqref="J30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0" t="s">
        <v>83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</row>
    <row r="2" spans="1:23" ht="24.95" customHeight="1" x14ac:dyDescent="0.25">
      <c r="A2" s="63" t="s">
        <v>10</v>
      </c>
      <c r="B2" s="64"/>
      <c r="C2" s="64"/>
      <c r="D2" s="64"/>
      <c r="E2" s="65" t="s">
        <v>67</v>
      </c>
      <c r="F2" s="6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2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66" t="s">
        <v>0</v>
      </c>
      <c r="B4" s="58" t="s">
        <v>9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12</v>
      </c>
      <c r="L4" s="58"/>
      <c r="M4" s="61" t="s">
        <v>43</v>
      </c>
      <c r="N4" s="61" t="s">
        <v>11</v>
      </c>
      <c r="O4" s="58" t="s">
        <v>8</v>
      </c>
      <c r="P4" s="59" t="s">
        <v>15</v>
      </c>
      <c r="Q4" s="58" t="s">
        <v>40</v>
      </c>
      <c r="R4" s="58" t="s">
        <v>62</v>
      </c>
      <c r="S4" s="74" t="s">
        <v>66</v>
      </c>
      <c r="T4" s="32"/>
      <c r="U4" s="32"/>
      <c r="V4" s="58" t="s">
        <v>40</v>
      </c>
      <c r="W4" s="58" t="s">
        <v>62</v>
      </c>
    </row>
    <row r="5" spans="1:23" ht="50.1" customHeight="1" x14ac:dyDescent="0.25">
      <c r="A5" s="6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58"/>
      <c r="K5" s="5" t="s">
        <v>13</v>
      </c>
      <c r="L5" s="5" t="s">
        <v>14</v>
      </c>
      <c r="M5" s="62"/>
      <c r="N5" s="62"/>
      <c r="O5" s="58"/>
      <c r="P5" s="59"/>
      <c r="Q5" s="58"/>
      <c r="R5" s="58"/>
      <c r="S5" s="75"/>
      <c r="T5" s="32"/>
      <c r="U5" s="32"/>
      <c r="V5" s="58"/>
      <c r="W5" s="58"/>
    </row>
    <row r="6" spans="1:23" s="16" customFormat="1" ht="18" customHeight="1" x14ac:dyDescent="0.25">
      <c r="A6" s="4">
        <v>1</v>
      </c>
      <c r="B6" s="10" t="s">
        <v>77</v>
      </c>
      <c r="C6" s="10" t="s">
        <v>76</v>
      </c>
      <c r="D6" s="11" t="s">
        <v>48</v>
      </c>
      <c r="E6" s="12">
        <v>862631034730845</v>
      </c>
      <c r="F6" s="11"/>
      <c r="G6" s="11" t="s">
        <v>68</v>
      </c>
      <c r="H6" s="11"/>
      <c r="I6" s="1" t="s">
        <v>73</v>
      </c>
      <c r="J6" s="1" t="s">
        <v>69</v>
      </c>
      <c r="K6" s="57" t="s">
        <v>74</v>
      </c>
      <c r="L6" s="1"/>
      <c r="M6" s="1" t="s">
        <v>70</v>
      </c>
      <c r="N6" s="13"/>
      <c r="O6" s="1" t="s">
        <v>71</v>
      </c>
      <c r="P6" s="1" t="s">
        <v>72</v>
      </c>
      <c r="Q6" s="3" t="s">
        <v>20</v>
      </c>
      <c r="R6" s="11" t="s">
        <v>38</v>
      </c>
      <c r="S6" s="4"/>
      <c r="T6" s="32"/>
      <c r="U6" s="34"/>
      <c r="V6" s="68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 t="s">
        <v>75</v>
      </c>
      <c r="C7" s="10">
        <v>44105</v>
      </c>
      <c r="D7" s="11" t="s">
        <v>48</v>
      </c>
      <c r="E7" s="12">
        <v>861694031768201</v>
      </c>
      <c r="F7" s="11"/>
      <c r="G7" s="11" t="s">
        <v>68</v>
      </c>
      <c r="H7" s="1"/>
      <c r="I7" s="1" t="s">
        <v>73</v>
      </c>
      <c r="J7" s="1" t="s">
        <v>78</v>
      </c>
      <c r="K7" s="1"/>
      <c r="L7" s="1" t="s">
        <v>82</v>
      </c>
      <c r="M7" s="1" t="s">
        <v>79</v>
      </c>
      <c r="N7" s="3"/>
      <c r="O7" s="1" t="s">
        <v>71</v>
      </c>
      <c r="P7" s="1" t="s">
        <v>72</v>
      </c>
      <c r="Q7" s="3" t="s">
        <v>80</v>
      </c>
      <c r="R7" s="4" t="s">
        <v>81</v>
      </c>
      <c r="S7" s="4"/>
      <c r="T7" s="32"/>
      <c r="U7" s="34"/>
      <c r="V7" s="69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34"/>
      <c r="V8" s="69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69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69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69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68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69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69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69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0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3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3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3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3"/>
      <c r="U47" s="55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3"/>
      <c r="U48" s="55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3"/>
      <c r="U49" s="55"/>
      <c r="V49" s="11" t="s">
        <v>48</v>
      </c>
      <c r="W49" s="11">
        <f>COUNTIF($D$6:$D$105,"TG102SE")</f>
        <v>2</v>
      </c>
    </row>
    <row r="50" spans="1:23" ht="18" customHeight="1" x14ac:dyDescent="0.25">
      <c r="A50" s="37">
        <v>45</v>
      </c>
      <c r="B50" s="38"/>
      <c r="C50" s="38"/>
      <c r="D50" s="35"/>
      <c r="E50" s="39"/>
      <c r="F50" s="35"/>
      <c r="G50" s="35"/>
      <c r="H50" s="40"/>
      <c r="I50" s="40"/>
      <c r="J50" s="40"/>
      <c r="K50" s="40"/>
      <c r="L50" s="40"/>
      <c r="M50" s="40"/>
      <c r="N50" s="40"/>
      <c r="O50" s="40"/>
      <c r="P50" s="40"/>
      <c r="Q50" s="37"/>
      <c r="R50" s="35"/>
      <c r="S50" s="37"/>
      <c r="T50" s="53"/>
      <c r="U50" s="55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3"/>
      <c r="U51" s="55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2"/>
      <c r="M52" s="41"/>
      <c r="N52" s="41"/>
      <c r="O52" s="41"/>
      <c r="P52" s="41"/>
      <c r="Q52" s="41"/>
      <c r="R52" s="41"/>
      <c r="S52" s="41"/>
      <c r="T52" s="53"/>
      <c r="U52" s="55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s="41"/>
      <c r="N53" s="23"/>
      <c r="O53" s="23"/>
      <c r="P53" s="41"/>
      <c r="Q53" s="41"/>
      <c r="R53" s="41"/>
      <c r="S53" s="41"/>
      <c r="T53" s="53"/>
      <c r="U53" s="55"/>
      <c r="V53" s="11" t="s">
        <v>53</v>
      </c>
      <c r="W53" s="11">
        <f>COUNTIF($D$6:$D$105,"TG102A")</f>
        <v>0</v>
      </c>
    </row>
    <row r="54" spans="1:23" ht="18" customHeight="1" x14ac:dyDescent="0.25">
      <c r="A54" s="37">
        <v>49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50"/>
      <c r="M54" s="49"/>
      <c r="N54" s="51"/>
      <c r="O54" s="51"/>
      <c r="P54" s="49"/>
      <c r="Q54" s="49"/>
      <c r="R54" s="49"/>
      <c r="S54" s="49"/>
      <c r="T54" s="53"/>
      <c r="U54" s="55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2"/>
      <c r="M55" s="41"/>
      <c r="N55" s="23"/>
      <c r="O55" s="23"/>
      <c r="P55" s="41"/>
      <c r="Q55" s="41"/>
      <c r="R55" s="41"/>
      <c r="S55" s="41"/>
      <c r="T55" s="53"/>
      <c r="U55" s="55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2"/>
      <c r="M56" s="41"/>
      <c r="N56" s="41"/>
      <c r="O56" s="41"/>
      <c r="P56" s="41"/>
      <c r="Q56" s="41"/>
      <c r="R56" s="41"/>
      <c r="S56" s="41"/>
      <c r="T56" s="53"/>
      <c r="U56" s="55"/>
      <c r="V56" s="71" t="s">
        <v>65</v>
      </c>
      <c r="W56" s="71">
        <f>SUM(COUNTIF($D$6:$D$106,"**")-SUM($W$45:$W$55))</f>
        <v>0</v>
      </c>
    </row>
    <row r="57" spans="1:23" ht="18" customHeight="1" x14ac:dyDescent="0.25">
      <c r="A57" s="4">
        <v>52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2"/>
      <c r="M57" s="41"/>
      <c r="N57" s="41"/>
      <c r="O57" s="41"/>
      <c r="P57" s="41"/>
      <c r="Q57" s="41"/>
      <c r="R57" s="41"/>
      <c r="S57" s="41"/>
      <c r="T57" s="53"/>
      <c r="U57" s="55"/>
      <c r="V57" s="72"/>
      <c r="W57" s="72"/>
    </row>
    <row r="58" spans="1:23" ht="18" customHeight="1" x14ac:dyDescent="0.25">
      <c r="A58" s="4">
        <v>53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2"/>
      <c r="M58" s="41"/>
      <c r="N58" s="41"/>
      <c r="O58" s="41"/>
      <c r="P58" s="41"/>
      <c r="Q58" s="41"/>
      <c r="R58" s="41"/>
      <c r="S58" s="41"/>
      <c r="T58" s="53"/>
      <c r="U58" s="55"/>
      <c r="V58" s="73"/>
      <c r="W58" s="73"/>
    </row>
    <row r="59" spans="1:23" ht="18" customHeight="1" x14ac:dyDescent="0.25">
      <c r="A59" s="4">
        <v>54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2"/>
      <c r="M59" s="41"/>
      <c r="N59" s="41"/>
      <c r="O59" s="41"/>
      <c r="P59" s="41"/>
      <c r="Q59" s="41"/>
      <c r="R59" s="41"/>
      <c r="S59" s="41"/>
      <c r="T59" s="53"/>
      <c r="U59" s="55"/>
      <c r="V59" s="44"/>
      <c r="W59" s="45"/>
    </row>
    <row r="60" spans="1:23" ht="18" customHeight="1" x14ac:dyDescent="0.25">
      <c r="A60" s="4">
        <v>55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2"/>
      <c r="M60" s="41"/>
      <c r="N60" s="41"/>
      <c r="O60" s="41"/>
      <c r="P60" s="41"/>
      <c r="Q60" s="41"/>
      <c r="R60" s="41"/>
      <c r="S60" s="41"/>
      <c r="T60" s="53"/>
      <c r="U60" s="55"/>
      <c r="V60" s="44"/>
      <c r="W60" s="45"/>
    </row>
    <row r="61" spans="1:23" ht="18" customHeight="1" x14ac:dyDescent="0.25">
      <c r="A61" s="4">
        <v>56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2"/>
      <c r="M61" s="41"/>
      <c r="N61" s="41"/>
      <c r="O61" s="41"/>
      <c r="P61" s="41"/>
      <c r="Q61" s="41"/>
      <c r="R61" s="41"/>
      <c r="S61" s="41"/>
      <c r="T61" s="53"/>
      <c r="U61" s="55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2"/>
      <c r="M62" s="41"/>
      <c r="N62" s="41"/>
      <c r="O62" s="41"/>
      <c r="P62" s="41"/>
      <c r="Q62" s="41"/>
      <c r="R62" s="41"/>
      <c r="S62" s="41"/>
      <c r="T62" s="53"/>
      <c r="U62" s="55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2"/>
      <c r="M63" s="41"/>
      <c r="N63" s="41"/>
      <c r="O63" s="41"/>
      <c r="P63" s="41"/>
      <c r="Q63" s="41"/>
      <c r="R63" s="41"/>
      <c r="S63" s="41"/>
      <c r="T63" s="53"/>
      <c r="U63" s="55"/>
      <c r="V63" s="44"/>
      <c r="W63" s="45"/>
    </row>
    <row r="64" spans="1:23" ht="18" customHeight="1" x14ac:dyDescent="0.25">
      <c r="A64" s="4">
        <v>59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2"/>
      <c r="M64" s="41"/>
      <c r="N64" s="41"/>
      <c r="O64" s="41"/>
      <c r="P64" s="41"/>
      <c r="Q64" s="41"/>
      <c r="R64" s="41"/>
      <c r="S64" s="41"/>
      <c r="T64" s="53"/>
      <c r="U64" s="55"/>
      <c r="V64" s="44"/>
      <c r="W64" s="45"/>
    </row>
    <row r="65" spans="1:23" ht="18" customHeight="1" x14ac:dyDescent="0.25">
      <c r="A65" s="4">
        <v>60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2"/>
      <c r="M65" s="41"/>
      <c r="N65" s="41"/>
      <c r="O65" s="41"/>
      <c r="P65" s="41"/>
      <c r="Q65" s="41"/>
      <c r="R65" s="41"/>
      <c r="S65" s="41"/>
      <c r="T65" s="53"/>
      <c r="U65" s="55"/>
      <c r="V65" s="44"/>
      <c r="W65" s="45"/>
    </row>
    <row r="66" spans="1:23" ht="18" customHeight="1" x14ac:dyDescent="0.25">
      <c r="A66" s="4">
        <v>61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2"/>
      <c r="M66" s="41"/>
      <c r="N66" s="41"/>
      <c r="O66" s="41"/>
      <c r="P66" s="41"/>
      <c r="Q66" s="41"/>
      <c r="R66" s="41"/>
      <c r="S66" s="41"/>
      <c r="T66" s="53"/>
      <c r="U66" s="55"/>
      <c r="V66" s="44"/>
      <c r="W66" s="45"/>
    </row>
    <row r="67" spans="1:23" ht="18" customHeight="1" x14ac:dyDescent="0.25">
      <c r="A67" s="4">
        <v>62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2"/>
      <c r="M67" s="41"/>
      <c r="N67" s="41"/>
      <c r="O67" s="41"/>
      <c r="P67" s="41"/>
      <c r="Q67" s="41"/>
      <c r="R67" s="41"/>
      <c r="S67" s="41"/>
      <c r="T67" s="53"/>
      <c r="U67" s="55"/>
      <c r="V67" s="44">
        <f>SUM(D6:D12)</f>
        <v>0</v>
      </c>
      <c r="W67" s="45"/>
    </row>
    <row r="68" spans="1:23" ht="18" customHeight="1" x14ac:dyDescent="0.25">
      <c r="A68" s="4">
        <v>63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  <c r="M68" s="41"/>
      <c r="N68" s="41"/>
      <c r="O68" s="41"/>
      <c r="P68" s="41"/>
      <c r="Q68" s="41"/>
      <c r="R68" s="41"/>
      <c r="S68" s="41"/>
      <c r="T68" s="53"/>
      <c r="U68" s="55"/>
      <c r="V68" s="44"/>
      <c r="W68" s="45"/>
    </row>
    <row r="69" spans="1:23" ht="18" customHeight="1" x14ac:dyDescent="0.25">
      <c r="A69" s="4">
        <v>64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2"/>
      <c r="M69" s="41"/>
      <c r="N69" s="41"/>
      <c r="O69" s="41"/>
      <c r="P69" s="41"/>
      <c r="Q69" s="41"/>
      <c r="R69" s="41"/>
      <c r="S69" s="41"/>
      <c r="T69" s="53"/>
      <c r="U69" s="55"/>
      <c r="V69" s="44"/>
      <c r="W69" s="45"/>
    </row>
    <row r="70" spans="1:23" ht="18" customHeight="1" x14ac:dyDescent="0.25">
      <c r="A70" s="4">
        <v>65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2"/>
      <c r="M70" s="41"/>
      <c r="N70" s="41"/>
      <c r="O70" s="41"/>
      <c r="P70" s="41"/>
      <c r="Q70" s="41"/>
      <c r="R70" s="41"/>
      <c r="S70" s="41"/>
      <c r="T70" s="53"/>
      <c r="U70" s="55"/>
      <c r="V70" s="44"/>
      <c r="W70" s="45"/>
    </row>
    <row r="71" spans="1:23" ht="18" customHeight="1" x14ac:dyDescent="0.25">
      <c r="A71" s="4">
        <v>66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2"/>
      <c r="M71" s="41"/>
      <c r="N71" s="41"/>
      <c r="O71" s="41"/>
      <c r="P71" s="41"/>
      <c r="Q71" s="41"/>
      <c r="R71" s="41"/>
      <c r="S71" s="41"/>
      <c r="T71" s="53"/>
      <c r="U71" s="55"/>
      <c r="V71" s="44"/>
      <c r="W71" s="45"/>
    </row>
    <row r="72" spans="1:23" ht="18" customHeight="1" x14ac:dyDescent="0.25">
      <c r="A72" s="4">
        <v>67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2"/>
      <c r="M72" s="41"/>
      <c r="N72" s="41"/>
      <c r="O72" s="41"/>
      <c r="P72" s="41"/>
      <c r="Q72" s="41"/>
      <c r="R72" s="41"/>
      <c r="S72" s="41"/>
      <c r="T72" s="53"/>
      <c r="U72" s="55"/>
      <c r="V72" s="44"/>
      <c r="W72" s="45"/>
    </row>
    <row r="73" spans="1:23" ht="18" customHeight="1" x14ac:dyDescent="0.25">
      <c r="A73" s="4">
        <v>68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2"/>
      <c r="M73" s="41"/>
      <c r="N73" s="41"/>
      <c r="O73" s="41"/>
      <c r="P73" s="41"/>
      <c r="Q73" s="41"/>
      <c r="R73" s="41"/>
      <c r="S73" s="41"/>
      <c r="T73" s="53"/>
      <c r="U73" s="55"/>
      <c r="V73" s="44"/>
      <c r="W73" s="45"/>
    </row>
    <row r="74" spans="1:23" ht="18" customHeight="1" x14ac:dyDescent="0.25">
      <c r="A74" s="4">
        <v>69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2"/>
      <c r="M74" s="41"/>
      <c r="N74" s="41"/>
      <c r="O74" s="41"/>
      <c r="P74" s="41"/>
      <c r="Q74" s="41"/>
      <c r="R74" s="41"/>
      <c r="S74" s="41"/>
      <c r="T74" s="53"/>
      <c r="U74" s="55"/>
      <c r="V74" s="44"/>
      <c r="W74" s="45"/>
    </row>
    <row r="75" spans="1:23" ht="18" customHeight="1" x14ac:dyDescent="0.25">
      <c r="A75" s="4">
        <v>70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2"/>
      <c r="M75" s="41"/>
      <c r="N75" s="41"/>
      <c r="O75" s="41"/>
      <c r="P75" s="41"/>
      <c r="Q75" s="41"/>
      <c r="R75" s="41"/>
      <c r="S75" s="41"/>
      <c r="T75" s="53"/>
      <c r="U75" s="55"/>
      <c r="V75" s="44"/>
      <c r="W75" s="45"/>
    </row>
    <row r="76" spans="1:23" ht="18" customHeight="1" x14ac:dyDescent="0.25">
      <c r="A76" s="4">
        <v>71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2"/>
      <c r="M76" s="41"/>
      <c r="N76" s="41"/>
      <c r="O76" s="41"/>
      <c r="P76" s="41"/>
      <c r="Q76" s="41"/>
      <c r="R76" s="41"/>
      <c r="S76" s="41"/>
      <c r="T76" s="53"/>
      <c r="U76" s="55"/>
      <c r="V76" s="44"/>
      <c r="W76" s="45"/>
    </row>
    <row r="77" spans="1:23" ht="18" customHeight="1" x14ac:dyDescent="0.25">
      <c r="A77" s="4">
        <v>72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2"/>
      <c r="M77" s="41"/>
      <c r="N77" s="41"/>
      <c r="O77" s="41"/>
      <c r="P77" s="41"/>
      <c r="Q77" s="41"/>
      <c r="R77" s="41"/>
      <c r="S77" s="41"/>
      <c r="T77" s="53"/>
      <c r="U77" s="55"/>
      <c r="V77" s="44"/>
      <c r="W77" s="45"/>
    </row>
    <row r="78" spans="1:23" ht="18" customHeight="1" x14ac:dyDescent="0.25">
      <c r="A78" s="4">
        <v>73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2"/>
      <c r="M78" s="41"/>
      <c r="N78" s="41"/>
      <c r="O78" s="41"/>
      <c r="P78" s="41"/>
      <c r="Q78" s="41"/>
      <c r="R78" s="41"/>
      <c r="S78" s="41"/>
      <c r="T78" s="53"/>
      <c r="U78" s="55"/>
      <c r="V78" s="44"/>
      <c r="W78" s="45"/>
    </row>
    <row r="79" spans="1:23" ht="18" customHeight="1" x14ac:dyDescent="0.25">
      <c r="A79" s="4">
        <v>74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2"/>
      <c r="M79" s="41"/>
      <c r="N79" s="41"/>
      <c r="O79" s="41"/>
      <c r="P79" s="41"/>
      <c r="Q79" s="41"/>
      <c r="R79" s="41"/>
      <c r="S79" s="41"/>
      <c r="T79" s="53"/>
      <c r="U79" s="55"/>
      <c r="V79" s="44"/>
      <c r="W79" s="45"/>
    </row>
    <row r="80" spans="1:23" ht="18" customHeight="1" x14ac:dyDescent="0.25">
      <c r="A80" s="4">
        <v>75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2"/>
      <c r="M80" s="41"/>
      <c r="N80" s="41"/>
      <c r="O80" s="41"/>
      <c r="P80" s="41"/>
      <c r="Q80" s="41"/>
      <c r="R80" s="41"/>
      <c r="S80" s="41"/>
      <c r="T80" s="53"/>
      <c r="U80" s="55"/>
      <c r="V80" s="44"/>
      <c r="W80" s="45"/>
    </row>
    <row r="81" spans="1:23" ht="18" customHeight="1" x14ac:dyDescent="0.25">
      <c r="A81" s="4">
        <v>76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2"/>
      <c r="M81" s="41"/>
      <c r="N81" s="41"/>
      <c r="O81" s="41"/>
      <c r="P81" s="41"/>
      <c r="Q81" s="41"/>
      <c r="R81" s="41"/>
      <c r="S81" s="41"/>
      <c r="T81" s="53"/>
      <c r="U81" s="55"/>
      <c r="V81" s="44"/>
      <c r="W81" s="45"/>
    </row>
    <row r="82" spans="1:23" ht="18" customHeight="1" x14ac:dyDescent="0.25">
      <c r="A82" s="4">
        <v>77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2"/>
      <c r="M82" s="41"/>
      <c r="N82" s="41"/>
      <c r="O82" s="41"/>
      <c r="P82" s="41"/>
      <c r="Q82" s="41"/>
      <c r="R82" s="41"/>
      <c r="S82" s="41"/>
      <c r="T82" s="53"/>
      <c r="U82" s="55"/>
      <c r="V82" s="44"/>
      <c r="W82" s="45"/>
    </row>
    <row r="83" spans="1:23" ht="18" customHeight="1" x14ac:dyDescent="0.25">
      <c r="A83" s="4">
        <v>78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2"/>
      <c r="M83" s="41"/>
      <c r="N83" s="41"/>
      <c r="O83" s="41"/>
      <c r="P83" s="41"/>
      <c r="Q83" s="41"/>
      <c r="R83" s="41"/>
      <c r="S83" s="41"/>
      <c r="T83" s="53"/>
      <c r="U83" s="55"/>
      <c r="V83" s="44"/>
      <c r="W83" s="45"/>
    </row>
    <row r="84" spans="1:23" ht="18" customHeight="1" x14ac:dyDescent="0.25">
      <c r="A84" s="4">
        <v>79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  <c r="M84" s="41"/>
      <c r="N84" s="41"/>
      <c r="O84" s="41"/>
      <c r="P84" s="41"/>
      <c r="Q84" s="41"/>
      <c r="R84" s="41"/>
      <c r="S84" s="41"/>
      <c r="T84" s="53"/>
      <c r="U84" s="55"/>
      <c r="V84" s="44"/>
      <c r="W84" s="45"/>
    </row>
    <row r="85" spans="1:23" ht="18" customHeight="1" x14ac:dyDescent="0.25">
      <c r="A85" s="4">
        <v>80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2"/>
      <c r="M85" s="41"/>
      <c r="N85" s="41"/>
      <c r="O85" s="41"/>
      <c r="P85" s="41"/>
      <c r="Q85" s="41"/>
      <c r="R85" s="41"/>
      <c r="S85" s="41"/>
      <c r="T85" s="53"/>
      <c r="U85" s="55"/>
      <c r="V85" s="44"/>
      <c r="W85" s="45"/>
    </row>
    <row r="86" spans="1:23" ht="18" customHeight="1" x14ac:dyDescent="0.25">
      <c r="A86" s="4">
        <v>81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2"/>
      <c r="M86" s="41"/>
      <c r="N86" s="41"/>
      <c r="O86" s="41"/>
      <c r="P86" s="41"/>
      <c r="Q86" s="41"/>
      <c r="R86" s="41"/>
      <c r="S86" s="41"/>
      <c r="T86" s="53"/>
      <c r="U86" s="55"/>
      <c r="V86" s="44"/>
      <c r="W86" s="45"/>
    </row>
    <row r="87" spans="1:23" ht="18" customHeight="1" x14ac:dyDescent="0.25">
      <c r="A87" s="4">
        <v>82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2"/>
      <c r="M87" s="41"/>
      <c r="N87" s="41"/>
      <c r="O87" s="41"/>
      <c r="P87" s="41"/>
      <c r="Q87" s="41"/>
      <c r="R87" s="41"/>
      <c r="S87" s="41"/>
      <c r="T87" s="53"/>
      <c r="U87" s="55"/>
      <c r="V87" s="44"/>
      <c r="W87" s="45"/>
    </row>
    <row r="88" spans="1:23" ht="18" customHeight="1" x14ac:dyDescent="0.25">
      <c r="A88" s="4">
        <v>83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2"/>
      <c r="M88" s="41"/>
      <c r="N88" s="41"/>
      <c r="O88" s="41"/>
      <c r="P88" s="41"/>
      <c r="Q88" s="41"/>
      <c r="R88" s="41"/>
      <c r="S88" s="41"/>
      <c r="T88" s="53"/>
      <c r="U88" s="55"/>
      <c r="V88" s="44"/>
      <c r="W88" s="45"/>
    </row>
    <row r="89" spans="1:23" ht="18" customHeight="1" x14ac:dyDescent="0.25">
      <c r="A89" s="4">
        <v>84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2"/>
      <c r="M89" s="41"/>
      <c r="N89" s="41"/>
      <c r="O89" s="41"/>
      <c r="P89" s="41"/>
      <c r="Q89" s="41"/>
      <c r="R89" s="41"/>
      <c r="S89" s="41"/>
      <c r="T89" s="53"/>
      <c r="U89" s="55"/>
      <c r="V89" s="44"/>
      <c r="W89" s="45"/>
    </row>
    <row r="90" spans="1:23" ht="18" customHeight="1" x14ac:dyDescent="0.25">
      <c r="A90" s="4">
        <v>85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2"/>
      <c r="M90" s="41"/>
      <c r="N90" s="41"/>
      <c r="O90" s="41"/>
      <c r="P90" s="41"/>
      <c r="Q90" s="41"/>
      <c r="R90" s="41"/>
      <c r="S90" s="41"/>
      <c r="T90" s="53"/>
      <c r="U90" s="55"/>
      <c r="V90" s="44"/>
      <c r="W90" s="45"/>
    </row>
    <row r="91" spans="1:23" ht="18" customHeight="1" x14ac:dyDescent="0.25">
      <c r="A91" s="4">
        <v>86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2"/>
      <c r="M91" s="41"/>
      <c r="N91" s="41"/>
      <c r="O91" s="41"/>
      <c r="P91" s="41"/>
      <c r="Q91" s="41"/>
      <c r="R91" s="41"/>
      <c r="S91" s="41"/>
      <c r="T91" s="53"/>
      <c r="U91" s="55"/>
      <c r="V91" s="44"/>
      <c r="W91" s="45"/>
    </row>
    <row r="92" spans="1:23" ht="18" customHeight="1" x14ac:dyDescent="0.25">
      <c r="A92" s="4">
        <v>87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2"/>
      <c r="M92" s="41"/>
      <c r="N92" s="41"/>
      <c r="O92" s="41"/>
      <c r="P92" s="41"/>
      <c r="Q92" s="41"/>
      <c r="R92" s="41"/>
      <c r="S92" s="41"/>
      <c r="T92" s="53"/>
      <c r="U92" s="55"/>
      <c r="V92" s="44"/>
      <c r="W92" s="45"/>
    </row>
    <row r="93" spans="1:23" ht="18" customHeight="1" x14ac:dyDescent="0.25">
      <c r="A93" s="4">
        <v>88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2"/>
      <c r="M93" s="41"/>
      <c r="N93" s="41"/>
      <c r="O93" s="41"/>
      <c r="P93" s="41"/>
      <c r="Q93" s="41"/>
      <c r="R93" s="41"/>
      <c r="S93" s="41"/>
      <c r="T93" s="53"/>
      <c r="U93" s="55"/>
      <c r="V93" s="44"/>
      <c r="W93" s="45"/>
    </row>
    <row r="94" spans="1:23" ht="18" customHeight="1" x14ac:dyDescent="0.25">
      <c r="A94" s="4">
        <v>89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2"/>
      <c r="M94" s="41"/>
      <c r="N94" s="41"/>
      <c r="O94" s="41"/>
      <c r="P94" s="41"/>
      <c r="Q94" s="41"/>
      <c r="R94" s="41"/>
      <c r="S94" s="41"/>
      <c r="T94" s="53"/>
      <c r="U94" s="55"/>
      <c r="V94" s="44"/>
      <c r="W94" s="45"/>
    </row>
    <row r="95" spans="1:23" ht="18" customHeight="1" x14ac:dyDescent="0.25">
      <c r="A95" s="4">
        <v>90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2"/>
      <c r="M95" s="41"/>
      <c r="N95" s="41"/>
      <c r="O95" s="41"/>
      <c r="P95" s="41"/>
      <c r="Q95" s="41"/>
      <c r="R95" s="41"/>
      <c r="S95" s="41"/>
      <c r="T95" s="53"/>
      <c r="U95" s="55"/>
      <c r="V95" s="44"/>
      <c r="W95" s="45"/>
    </row>
    <row r="96" spans="1:23" ht="18" customHeight="1" x14ac:dyDescent="0.25">
      <c r="A96" s="4">
        <v>91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2"/>
      <c r="M96" s="41"/>
      <c r="N96" s="41"/>
      <c r="O96" s="41"/>
      <c r="P96" s="41"/>
      <c r="Q96" s="41"/>
      <c r="R96" s="41"/>
      <c r="S96" s="41"/>
      <c r="T96" s="53"/>
      <c r="U96" s="55"/>
      <c r="V96" s="44"/>
      <c r="W96" s="45"/>
    </row>
    <row r="97" spans="1:23" ht="18" customHeight="1" x14ac:dyDescent="0.25">
      <c r="A97" s="4">
        <v>92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2"/>
      <c r="M97" s="41"/>
      <c r="N97" s="41"/>
      <c r="O97" s="41"/>
      <c r="P97" s="41"/>
      <c r="Q97" s="41"/>
      <c r="R97" s="41"/>
      <c r="S97" s="41"/>
      <c r="T97" s="53"/>
      <c r="U97" s="55"/>
      <c r="V97" s="44"/>
      <c r="W97" s="45"/>
    </row>
    <row r="98" spans="1:23" ht="18" customHeight="1" x14ac:dyDescent="0.25">
      <c r="A98" s="4">
        <v>93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2"/>
      <c r="M98" s="41"/>
      <c r="N98" s="41"/>
      <c r="O98" s="41"/>
      <c r="P98" s="41"/>
      <c r="Q98" s="41"/>
      <c r="R98" s="41"/>
      <c r="S98" s="41"/>
      <c r="T98" s="53"/>
      <c r="U98" s="55"/>
      <c r="V98" s="44"/>
      <c r="W98" s="45"/>
    </row>
    <row r="99" spans="1:23" ht="18" customHeight="1" x14ac:dyDescent="0.25">
      <c r="A99" s="4">
        <v>94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2"/>
      <c r="M99" s="41"/>
      <c r="N99" s="41"/>
      <c r="O99" s="41"/>
      <c r="P99" s="41"/>
      <c r="Q99" s="41"/>
      <c r="R99" s="41"/>
      <c r="S99" s="41"/>
      <c r="T99" s="53"/>
      <c r="U99" s="55"/>
      <c r="V99" s="44"/>
      <c r="W99" s="45"/>
    </row>
    <row r="100" spans="1:23" ht="18" customHeight="1" x14ac:dyDescent="0.25">
      <c r="A100" s="4">
        <v>95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  <c r="M100" s="41"/>
      <c r="N100" s="41"/>
      <c r="O100" s="41"/>
      <c r="P100" s="41"/>
      <c r="Q100" s="41"/>
      <c r="R100" s="41"/>
      <c r="S100" s="41"/>
      <c r="T100" s="53"/>
      <c r="U100" s="55"/>
      <c r="V100" s="44"/>
      <c r="W100" s="45"/>
    </row>
    <row r="101" spans="1:23" ht="18" customHeight="1" x14ac:dyDescent="0.25">
      <c r="A101" s="4">
        <v>96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2"/>
      <c r="M101" s="41"/>
      <c r="N101" s="41"/>
      <c r="O101" s="41"/>
      <c r="P101" s="41"/>
      <c r="Q101" s="41"/>
      <c r="R101" s="41"/>
      <c r="S101" s="41"/>
      <c r="T101" s="53"/>
      <c r="U101" s="55"/>
      <c r="V101" s="44"/>
      <c r="W101" s="45"/>
    </row>
    <row r="102" spans="1:23" ht="18" customHeight="1" x14ac:dyDescent="0.25">
      <c r="A102" s="4">
        <v>97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2"/>
      <c r="M102" s="41"/>
      <c r="N102" s="41"/>
      <c r="O102" s="41"/>
      <c r="P102" s="41"/>
      <c r="Q102" s="41"/>
      <c r="R102" s="41"/>
      <c r="S102" s="41"/>
      <c r="T102" s="53"/>
      <c r="U102" s="55"/>
      <c r="V102" s="44"/>
      <c r="W102" s="45"/>
    </row>
    <row r="103" spans="1:23" ht="18" customHeight="1" x14ac:dyDescent="0.25">
      <c r="A103" s="4">
        <v>98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2"/>
      <c r="M103" s="41"/>
      <c r="N103" s="41"/>
      <c r="O103" s="41"/>
      <c r="P103" s="41"/>
      <c r="Q103" s="41"/>
      <c r="R103" s="41"/>
      <c r="S103" s="41"/>
      <c r="T103" s="53"/>
      <c r="U103" s="55"/>
      <c r="V103" s="44"/>
      <c r="W103" s="45"/>
    </row>
    <row r="104" spans="1:23" ht="18" customHeight="1" x14ac:dyDescent="0.25">
      <c r="A104" s="4">
        <v>99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2"/>
      <c r="M104" s="41"/>
      <c r="N104" s="41"/>
      <c r="O104" s="41"/>
      <c r="P104" s="41"/>
      <c r="Q104" s="41"/>
      <c r="R104" s="41"/>
      <c r="S104" s="41"/>
      <c r="T104" s="53"/>
      <c r="U104" s="55"/>
      <c r="V104" s="44"/>
      <c r="W104" s="45"/>
    </row>
    <row r="105" spans="1:23" ht="18" customHeight="1" x14ac:dyDescent="0.25">
      <c r="A105" s="4">
        <v>100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2"/>
      <c r="M105" s="41"/>
      <c r="N105" s="41"/>
      <c r="O105" s="41"/>
      <c r="P105" s="41"/>
      <c r="Q105" s="41"/>
      <c r="R105" s="41"/>
      <c r="S105" s="41"/>
      <c r="T105" s="54"/>
      <c r="U105" s="56"/>
      <c r="V105" s="47"/>
      <c r="W105" s="48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2020-02-11T03:46:17Z</dcterms:modified>
</cp:coreProperties>
</file>