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1\02.XuLyBH\"/>
    </mc:Choice>
  </mc:AlternateContent>
  <bookViews>
    <workbookView xWindow="-15" yWindow="4035" windowWidth="10320" windowHeight="4065" activeTab="3"/>
  </bookViews>
  <sheets>
    <sheet name="TG007X" sheetId="23" r:id="rId1"/>
    <sheet name="TG007S" sheetId="19" r:id="rId2"/>
    <sheet name="TG007" sheetId="25" r:id="rId3"/>
    <sheet name="TG102" sheetId="26" r:id="rId4"/>
    <sheet name="Nguồn Cam" sheetId="27" r:id="rId5"/>
    <sheet name="TongHopThang" sheetId="22" r:id="rId6"/>
  </sheets>
  <definedNames>
    <definedName name="_xlnm._FilterDatabase" localSheetId="4" hidden="1">'Nguồn Cam'!$S$4:$S$51</definedName>
    <definedName name="_xlnm._FilterDatabase" localSheetId="2" hidden="1">'TG007'!$S$4:$S$51</definedName>
    <definedName name="_xlnm._FilterDatabase" localSheetId="1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5" hidden="1">TongHopThang!$S$4:$S$51</definedName>
    <definedName name="_xlnm.Criteria" localSheetId="4">'Nguồn Cam'!$S$4:$S$51</definedName>
    <definedName name="_xlnm.Criteria" localSheetId="2">'TG007'!$S$4:$S$51</definedName>
    <definedName name="_xlnm.Criteria" localSheetId="1">TG007S!$S$4:$S$51</definedName>
    <definedName name="_xlnm.Criteria" localSheetId="0">TG007X!$S$4:$S$51</definedName>
    <definedName name="_xlnm.Criteria" localSheetId="3">'TG102'!$S$4:$S$51</definedName>
    <definedName name="_xlnm.Criteria" localSheetId="5">TongHopThang!$S$4:$S$51</definedName>
  </definedNames>
  <calcPr calcId="152511"/>
</workbook>
</file>

<file path=xl/calcChain.xml><?xml version="1.0" encoding="utf-8"?>
<calcChain xmlns="http://schemas.openxmlformats.org/spreadsheetml/2006/main">
  <c r="T48" i="27" l="1"/>
  <c r="U47" i="27"/>
  <c r="U46" i="27"/>
  <c r="U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T48" i="26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T48" i="25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5" l="1"/>
  <c r="V37" i="27"/>
  <c r="V37" i="26"/>
  <c r="V37" i="23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<sst xmlns="http://schemas.openxmlformats.org/spreadsheetml/2006/main" count="688" uniqueCount="115">
  <si>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</si>
  <si>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</si>
  <si>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</si>
  <si>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</si>
  <si>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</si>
  <si>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</si>
  <si>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</si>
  <si>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</si>
  <si>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</si>
  <si>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</si>
  <si>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</si>
  <si>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</si>
  <si>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</si>
  <si>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</si>
  <si>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</si>
  <si>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</si>
  <si>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</si>
  <si>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</si>
  <si>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</si>
  <si>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</si>
  <si>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</si>
  <si>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</si>
  <si>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</si>
  <si>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</si>
  <si>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</si>
  <si>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</si>
  <si>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</si>
  <si>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</si>
  <si>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</si>
  <si>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</si>
  <si>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</si>
  <si>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</si>
  <si>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</si>
  <si>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</si>
  <si>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</si>
  <si>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</si>
  <si>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</si>
  <si>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</si>
  <si>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</si>
  <si>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</si>
  <si>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</si>
  <si>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</si>
  <si>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</si>
  <si>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</si>
  <si>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</si>
  <si>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</si>
  <si>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</si>
  <si>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</si>
  <si>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</si>
  <si>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</si>
  <si>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</si>
  <si>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</si>
  <si>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</si>
  <si>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</si>
  <si>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</si>
  <si>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</si>
  <si>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</si>
  <si>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</si>
  <si>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</si>
  <si>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</si>
  <si>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</si>
  <si>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</si>
  <si>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</si>
  <si>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</si>
  <si>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</si>
  <si>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</si>
  <si>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</si>
  <si>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</si>
  <si>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Thể</t>
  </si>
  <si>
    <t>X.3.0.0.00041.250815</t>
  </si>
  <si>
    <t>X.4.0.0.00002.180125</t>
  </si>
  <si>
    <t>Lỗi cập nhật thời gian</t>
  </si>
  <si>
    <t>Techglobal</t>
  </si>
  <si>
    <t>Nguồn CAM HL-02</t>
  </si>
  <si>
    <t>SL : 01</t>
  </si>
  <si>
    <t>Còn BH</t>
  </si>
  <si>
    <t>012896004918121</t>
  </si>
  <si>
    <t>06/01/2020</t>
  </si>
  <si>
    <t>LE.1.00.---05.190404</t>
  </si>
  <si>
    <t>LE.1.00.---04.181025</t>
  </si>
  <si>
    <t>123.031.030.077,09207</t>
  </si>
  <si>
    <t>203.162.121.025,09207</t>
  </si>
  <si>
    <t>LE.1.00.---06.191010</t>
  </si>
  <si>
    <t>BT</t>
  </si>
  <si>
    <t>Lỗi khởi động thiết bị</t>
  </si>
  <si>
    <t>203.162.121.068,09008</t>
  </si>
  <si>
    <t>Nạp lại FW</t>
  </si>
  <si>
    <t>203.162.121.025,09008</t>
  </si>
  <si>
    <t>X2.28</t>
  </si>
  <si>
    <t>203.162.121.025,09004</t>
  </si>
  <si>
    <t>Lỗi nguồn,hỏng flash</t>
  </si>
  <si>
    <t>Hỏng Diode quá áp,IC nguồn 4v4,MCU,module GPS</t>
  </si>
  <si>
    <t>Hỏng diode quá áp</t>
  </si>
  <si>
    <t>Khách báo không sửa</t>
  </si>
  <si>
    <t>KS</t>
  </si>
  <si>
    <t>GSM,NCFW</t>
  </si>
  <si>
    <t>TG.007S.---01.180405</t>
  </si>
  <si>
    <t>112.078.011.006,13368</t>
  </si>
  <si>
    <t>Thay diode quá áp</t>
  </si>
  <si>
    <t>203.162.121.025,09107</t>
  </si>
  <si>
    <t>Hỏng led GPS</t>
  </si>
  <si>
    <t>Thay led GPS</t>
  </si>
  <si>
    <t>Xử lý phần cứng</t>
  </si>
  <si>
    <t>Thay diode quá áp,nâng cấp FW</t>
  </si>
  <si>
    <t>NG,NCFW</t>
  </si>
  <si>
    <t>TG.007.---16.051017</t>
  </si>
  <si>
    <t>203.162.121.026,09007</t>
  </si>
  <si>
    <t>000001212063568</t>
  </si>
  <si>
    <t>Thay Flash,nạp lại FW</t>
  </si>
  <si>
    <t>13/01/2020</t>
  </si>
  <si>
    <t>TG.007.---10.060116</t>
  </si>
  <si>
    <t>Không chốt GSM</t>
  </si>
  <si>
    <t>XỬ LÝ THIẾT BỊ BẢO HÀNH THÁNG 01 NĂM 2020</t>
  </si>
  <si>
    <t>06/03/2020</t>
  </si>
  <si>
    <t>Thay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</si>
</sst>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1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2" borderId="1" xfId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4" t="s">
        <v>112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72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5" t="s">
        <v>63</v>
      </c>
      <c r="T4" s="32"/>
      <c r="U4" s="73" t="s">
        <v>40</v>
      </c>
      <c r="V4" s="73" t="s">
        <v>62</v>
      </c>
    </row>
    <row r="5" spans="1:22" ht="50.1" customHeight="1" x14ac:dyDescent="0.25">
      <c r="A5" s="78"/>
      <c r="B5" s="57" t="s">
        <v>1</v>
      </c>
      <c r="C5" s="57" t="s">
        <v>2</v>
      </c>
      <c r="D5" s="57" t="s">
        <v>3</v>
      </c>
      <c r="E5" s="57" t="s">
        <v>44</v>
      </c>
      <c r="F5" s="57" t="s">
        <v>4</v>
      </c>
      <c r="G5" s="57" t="s">
        <v>5</v>
      </c>
      <c r="H5" s="57" t="s">
        <v>7</v>
      </c>
      <c r="I5" s="57" t="s">
        <v>16</v>
      </c>
      <c r="J5" s="73"/>
      <c r="K5" s="57" t="s">
        <v>13</v>
      </c>
      <c r="L5" s="57" t="s">
        <v>14</v>
      </c>
      <c r="M5" s="80"/>
      <c r="N5" s="80"/>
      <c r="O5" s="73"/>
      <c r="P5" s="84"/>
      <c r="Q5" s="73"/>
      <c r="R5" s="73"/>
      <c r="S5" s="85"/>
      <c r="T5" s="32"/>
      <c r="U5" s="73"/>
      <c r="V5" s="73"/>
    </row>
    <row r="6" spans="1:22" s="16" customFormat="1" ht="18" customHeight="1" x14ac:dyDescent="0.25">
      <c r="A6" s="4">
        <v>1</v>
      </c>
      <c r="B6" s="10" t="s">
        <v>77</v>
      </c>
      <c r="C6" s="10" t="s">
        <v>109</v>
      </c>
      <c r="D6" s="62" t="s">
        <v>46</v>
      </c>
      <c r="E6" s="60">
        <v>868183034611579</v>
      </c>
      <c r="F6" s="61"/>
      <c r="G6" s="62" t="s">
        <v>75</v>
      </c>
      <c r="H6" s="11"/>
      <c r="I6" s="1" t="s">
        <v>80</v>
      </c>
      <c r="J6" s="1"/>
      <c r="K6" s="56" t="s">
        <v>78</v>
      </c>
      <c r="L6" s="1" t="s">
        <v>82</v>
      </c>
      <c r="M6" s="1" t="s">
        <v>39</v>
      </c>
      <c r="N6" s="3"/>
      <c r="O6" s="1" t="s">
        <v>83</v>
      </c>
      <c r="P6" s="1" t="s">
        <v>68</v>
      </c>
      <c r="Q6" s="3" t="s">
        <v>20</v>
      </c>
      <c r="R6" s="4" t="s">
        <v>25</v>
      </c>
      <c r="S6" s="4"/>
      <c r="T6" s="56"/>
      <c r="U6" s="81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 t="s">
        <v>77</v>
      </c>
      <c r="C7" s="10" t="s">
        <v>109</v>
      </c>
      <c r="D7" s="62" t="s">
        <v>46</v>
      </c>
      <c r="E7" s="60">
        <v>868183033853487</v>
      </c>
      <c r="F7" s="61"/>
      <c r="G7" s="62" t="s">
        <v>75</v>
      </c>
      <c r="H7" s="1"/>
      <c r="I7" s="1" t="s">
        <v>81</v>
      </c>
      <c r="J7" s="1"/>
      <c r="K7" s="1" t="s">
        <v>79</v>
      </c>
      <c r="L7" s="1" t="s">
        <v>82</v>
      </c>
      <c r="M7" s="1" t="s">
        <v>39</v>
      </c>
      <c r="N7" s="3"/>
      <c r="O7" s="1" t="s">
        <v>83</v>
      </c>
      <c r="P7" s="1" t="s">
        <v>68</v>
      </c>
      <c r="Q7" s="3" t="s">
        <v>20</v>
      </c>
      <c r="R7" s="4" t="s">
        <v>25</v>
      </c>
      <c r="S7" s="4"/>
      <c r="T7" s="56"/>
      <c r="U7" s="82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56"/>
      <c r="U8" s="82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56"/>
      <c r="U9" s="82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56"/>
      <c r="U10" s="82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56"/>
      <c r="U11" s="82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56"/>
      <c r="U12" s="81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56"/>
      <c r="U13" s="82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56"/>
      <c r="U14" s="82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2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3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56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7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7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58"/>
      <c r="E50" s="38"/>
      <c r="F50" s="58"/>
      <c r="G50" s="5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58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4" t="s">
        <v>112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72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5" t="s">
        <v>63</v>
      </c>
      <c r="T4" s="32"/>
      <c r="U4" s="73" t="s">
        <v>40</v>
      </c>
      <c r="V4" s="73" t="s">
        <v>62</v>
      </c>
    </row>
    <row r="5" spans="1:22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3"/>
      <c r="K5" s="5" t="s">
        <v>13</v>
      </c>
      <c r="L5" s="5" t="s">
        <v>14</v>
      </c>
      <c r="M5" s="80"/>
      <c r="N5" s="80"/>
      <c r="O5" s="73"/>
      <c r="P5" s="84"/>
      <c r="Q5" s="73"/>
      <c r="R5" s="73"/>
      <c r="S5" s="85"/>
      <c r="T5" s="32"/>
      <c r="U5" s="73"/>
      <c r="V5" s="73"/>
    </row>
    <row r="6" spans="1:22" s="16" customFormat="1" ht="18" customHeight="1" x14ac:dyDescent="0.25">
      <c r="A6" s="4">
        <v>1</v>
      </c>
      <c r="B6" s="10" t="s">
        <v>77</v>
      </c>
      <c r="C6" s="10" t="s">
        <v>109</v>
      </c>
      <c r="D6" s="62" t="s">
        <v>49</v>
      </c>
      <c r="E6" s="60">
        <v>869696043471841</v>
      </c>
      <c r="F6" s="61"/>
      <c r="G6" s="62" t="s">
        <v>67</v>
      </c>
      <c r="H6" s="11"/>
      <c r="I6" s="1" t="s">
        <v>99</v>
      </c>
      <c r="J6" s="1" t="s">
        <v>100</v>
      </c>
      <c r="K6" s="1" t="s">
        <v>96</v>
      </c>
      <c r="L6" s="1"/>
      <c r="M6" s="1" t="s">
        <v>101</v>
      </c>
      <c r="N6" s="13">
        <v>6000</v>
      </c>
      <c r="O6" s="1" t="s">
        <v>83</v>
      </c>
      <c r="P6" s="1" t="s">
        <v>68</v>
      </c>
      <c r="Q6" s="3" t="s">
        <v>19</v>
      </c>
      <c r="R6" s="11" t="s">
        <v>31</v>
      </c>
      <c r="S6" s="4"/>
      <c r="T6" s="14"/>
      <c r="U6" s="81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 t="s">
        <v>77</v>
      </c>
      <c r="C7" s="10" t="s">
        <v>109</v>
      </c>
      <c r="D7" s="62" t="s">
        <v>49</v>
      </c>
      <c r="E7" s="60">
        <v>863586032852240</v>
      </c>
      <c r="F7" s="61"/>
      <c r="G7" s="62" t="s">
        <v>67</v>
      </c>
      <c r="H7" s="1"/>
      <c r="I7" s="1" t="s">
        <v>97</v>
      </c>
      <c r="J7" s="1" t="s">
        <v>92</v>
      </c>
      <c r="K7" s="1" t="s">
        <v>96</v>
      </c>
      <c r="L7" s="1"/>
      <c r="M7" s="1" t="s">
        <v>98</v>
      </c>
      <c r="N7" s="3">
        <v>10000</v>
      </c>
      <c r="O7" s="1" t="s">
        <v>83</v>
      </c>
      <c r="P7" s="1" t="s">
        <v>68</v>
      </c>
      <c r="Q7" s="3" t="s">
        <v>19</v>
      </c>
      <c r="R7" s="4" t="s">
        <v>32</v>
      </c>
      <c r="S7" s="4"/>
      <c r="T7" s="14"/>
      <c r="U7" s="82"/>
      <c r="V7" s="4" t="s">
        <v>36</v>
      </c>
    </row>
    <row r="8" spans="1:22" s="16" customFormat="1" ht="18" customHeight="1" x14ac:dyDescent="0.25">
      <c r="A8" s="4">
        <v>3</v>
      </c>
      <c r="B8" s="10" t="s">
        <v>77</v>
      </c>
      <c r="C8" s="10" t="s">
        <v>109</v>
      </c>
      <c r="D8" s="62" t="s">
        <v>49</v>
      </c>
      <c r="E8" s="60">
        <v>865209034368739</v>
      </c>
      <c r="F8" s="61"/>
      <c r="G8" s="62" t="s">
        <v>67</v>
      </c>
      <c r="H8" s="2"/>
      <c r="I8" s="2"/>
      <c r="J8" s="65" t="s">
        <v>91</v>
      </c>
      <c r="K8" s="1"/>
      <c r="L8" s="1"/>
      <c r="M8" s="1" t="s">
        <v>93</v>
      </c>
      <c r="N8" s="1"/>
      <c r="O8" s="1" t="s">
        <v>94</v>
      </c>
      <c r="P8" s="1" t="s">
        <v>68</v>
      </c>
      <c r="Q8" s="3" t="s">
        <v>19</v>
      </c>
      <c r="R8" s="11" t="s">
        <v>32</v>
      </c>
      <c r="S8" s="4"/>
      <c r="T8" s="14"/>
      <c r="U8" s="82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25"/>
      <c r="U9" s="82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82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82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81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82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82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2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3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1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1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4" t="s">
        <v>112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72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5" t="s">
        <v>63</v>
      </c>
      <c r="T4" s="32"/>
      <c r="U4" s="73" t="s">
        <v>40</v>
      </c>
      <c r="V4" s="73" t="s">
        <v>62</v>
      </c>
    </row>
    <row r="5" spans="1:22" ht="50.1" customHeight="1" x14ac:dyDescent="0.25">
      <c r="A5" s="78"/>
      <c r="B5" s="57" t="s">
        <v>1</v>
      </c>
      <c r="C5" s="57" t="s">
        <v>2</v>
      </c>
      <c r="D5" s="57" t="s">
        <v>3</v>
      </c>
      <c r="E5" s="57" t="s">
        <v>44</v>
      </c>
      <c r="F5" s="57" t="s">
        <v>4</v>
      </c>
      <c r="G5" s="57" t="s">
        <v>5</v>
      </c>
      <c r="H5" s="57" t="s">
        <v>7</v>
      </c>
      <c r="I5" s="57" t="s">
        <v>16</v>
      </c>
      <c r="J5" s="73"/>
      <c r="K5" s="57" t="s">
        <v>13</v>
      </c>
      <c r="L5" s="57" t="s">
        <v>14</v>
      </c>
      <c r="M5" s="80"/>
      <c r="N5" s="80"/>
      <c r="O5" s="73"/>
      <c r="P5" s="84"/>
      <c r="Q5" s="73"/>
      <c r="R5" s="73"/>
      <c r="S5" s="85"/>
      <c r="T5" s="32"/>
      <c r="U5" s="73"/>
      <c r="V5" s="73"/>
    </row>
    <row r="6" spans="1:22" s="16" customFormat="1" ht="18" customHeight="1" x14ac:dyDescent="0.25">
      <c r="A6" s="4">
        <v>1</v>
      </c>
      <c r="B6" s="10" t="s">
        <v>77</v>
      </c>
      <c r="C6" s="10" t="s">
        <v>109</v>
      </c>
      <c r="D6" s="62" t="s">
        <v>50</v>
      </c>
      <c r="E6" s="60">
        <v>866593020763923</v>
      </c>
      <c r="F6" s="61"/>
      <c r="G6" s="62" t="s">
        <v>67</v>
      </c>
      <c r="H6" s="11"/>
      <c r="I6" s="1" t="s">
        <v>106</v>
      </c>
      <c r="J6" s="1" t="s">
        <v>111</v>
      </c>
      <c r="K6" s="64" t="s">
        <v>105</v>
      </c>
      <c r="L6" s="1"/>
      <c r="M6" s="1" t="s">
        <v>86</v>
      </c>
      <c r="N6" s="13"/>
      <c r="O6" s="1" t="s">
        <v>83</v>
      </c>
      <c r="P6" s="1" t="s">
        <v>68</v>
      </c>
      <c r="Q6" s="3" t="s">
        <v>20</v>
      </c>
      <c r="R6" s="11" t="s">
        <v>25</v>
      </c>
      <c r="S6" s="4"/>
      <c r="T6" s="56"/>
      <c r="U6" s="81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 t="s">
        <v>77</v>
      </c>
      <c r="C7" s="10" t="s">
        <v>109</v>
      </c>
      <c r="D7" s="62" t="s">
        <v>50</v>
      </c>
      <c r="E7" s="60">
        <v>869668021814888</v>
      </c>
      <c r="F7" s="61"/>
      <c r="G7" s="62" t="s">
        <v>67</v>
      </c>
      <c r="H7" s="1"/>
      <c r="I7" s="1"/>
      <c r="J7" s="1" t="s">
        <v>92</v>
      </c>
      <c r="K7" s="4" t="s">
        <v>110</v>
      </c>
      <c r="L7" s="64" t="s">
        <v>105</v>
      </c>
      <c r="M7" s="1" t="s">
        <v>103</v>
      </c>
      <c r="N7" s="3">
        <v>10000</v>
      </c>
      <c r="O7" s="1" t="s">
        <v>83</v>
      </c>
      <c r="P7" s="1" t="s">
        <v>68</v>
      </c>
      <c r="Q7" s="3" t="s">
        <v>19</v>
      </c>
      <c r="R7" s="4" t="s">
        <v>104</v>
      </c>
      <c r="S7" s="4"/>
      <c r="T7" s="56"/>
      <c r="U7" s="82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56"/>
      <c r="U8" s="82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56"/>
      <c r="U9" s="82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56"/>
      <c r="U10" s="82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56"/>
      <c r="U11" s="82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56"/>
      <c r="U12" s="81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56"/>
      <c r="U13" s="82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56"/>
      <c r="U14" s="82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2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3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56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7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7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58"/>
      <c r="E50" s="38"/>
      <c r="F50" s="58"/>
      <c r="G50" s="5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58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E1" zoomScale="55" zoomScaleNormal="55" workbookViewId="0">
      <selection activeCell="J16" sqref="J1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4" t="s">
        <v>112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72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5" t="s">
        <v>63</v>
      </c>
      <c r="T4" s="32"/>
      <c r="U4" s="73" t="s">
        <v>40</v>
      </c>
      <c r="V4" s="73" t="s">
        <v>62</v>
      </c>
    </row>
    <row r="5" spans="1:22" ht="50.1" customHeight="1" x14ac:dyDescent="0.25">
      <c r="A5" s="78"/>
      <c r="B5" s="57" t="s">
        <v>1</v>
      </c>
      <c r="C5" s="57" t="s">
        <v>2</v>
      </c>
      <c r="D5" s="57" t="s">
        <v>3</v>
      </c>
      <c r="E5" s="57" t="s">
        <v>44</v>
      </c>
      <c r="F5" s="57" t="s">
        <v>4</v>
      </c>
      <c r="G5" s="57" t="s">
        <v>5</v>
      </c>
      <c r="H5" s="57" t="s">
        <v>7</v>
      </c>
      <c r="I5" s="57" t="s">
        <v>16</v>
      </c>
      <c r="J5" s="73"/>
      <c r="K5" s="57" t="s">
        <v>13</v>
      </c>
      <c r="L5" s="57" t="s">
        <v>14</v>
      </c>
      <c r="M5" s="80"/>
      <c r="N5" s="80"/>
      <c r="O5" s="73"/>
      <c r="P5" s="84"/>
      <c r="Q5" s="73"/>
      <c r="R5" s="73"/>
      <c r="S5" s="85"/>
      <c r="T5" s="32"/>
      <c r="U5" s="73"/>
      <c r="V5" s="73"/>
    </row>
    <row r="6" spans="1:22" s="16" customFormat="1" ht="18" customHeight="1" x14ac:dyDescent="0.25">
      <c r="A6" s="4">
        <v>1</v>
      </c>
      <c r="B6" s="10" t="s">
        <v>77</v>
      </c>
      <c r="C6" s="10" t="s">
        <v>109</v>
      </c>
      <c r="D6" s="62" t="s">
        <v>52</v>
      </c>
      <c r="E6" s="60">
        <v>864161026901277</v>
      </c>
      <c r="F6" s="61"/>
      <c r="G6" s="62" t="s">
        <v>67</v>
      </c>
      <c r="H6" s="67" t="s">
        <v>107</v>
      </c>
      <c r="I6" s="1" t="s">
        <v>89</v>
      </c>
      <c r="J6" s="1" t="s">
        <v>90</v>
      </c>
      <c r="K6" s="59" t="s">
        <v>88</v>
      </c>
      <c r="L6" s="1" t="s">
        <v>70</v>
      </c>
      <c r="M6" s="1" t="s">
        <v>108</v>
      </c>
      <c r="N6" s="13">
        <v>110000</v>
      </c>
      <c r="O6" s="1" t="s">
        <v>83</v>
      </c>
      <c r="P6" s="1" t="s">
        <v>68</v>
      </c>
      <c r="Q6" s="3" t="s">
        <v>19</v>
      </c>
      <c r="R6" s="11" t="s">
        <v>31</v>
      </c>
      <c r="S6" s="4"/>
      <c r="T6" s="66"/>
      <c r="U6" s="81" t="s">
        <v>19</v>
      </c>
      <c r="V6" s="4" t="s">
        <v>21</v>
      </c>
    </row>
    <row r="7" spans="1:22" s="71" customFormat="1" ht="18" customHeight="1" x14ac:dyDescent="0.25">
      <c r="A7" s="1">
        <v>2</v>
      </c>
      <c r="B7" s="10" t="s">
        <v>77</v>
      </c>
      <c r="C7" s="10">
        <v>44138</v>
      </c>
      <c r="D7" s="65" t="s">
        <v>52</v>
      </c>
      <c r="E7" s="68" t="s">
        <v>76</v>
      </c>
      <c r="F7" s="69"/>
      <c r="G7" s="65" t="s">
        <v>67</v>
      </c>
      <c r="H7" s="1"/>
      <c r="I7" s="1" t="s">
        <v>87</v>
      </c>
      <c r="J7" s="1" t="s">
        <v>71</v>
      </c>
      <c r="K7" s="1"/>
      <c r="L7" s="1" t="s">
        <v>70</v>
      </c>
      <c r="M7" s="1" t="s">
        <v>114</v>
      </c>
      <c r="N7" s="13">
        <v>100000</v>
      </c>
      <c r="O7" s="1" t="s">
        <v>83</v>
      </c>
      <c r="P7" s="1" t="s">
        <v>68</v>
      </c>
      <c r="Q7" s="13" t="s">
        <v>19</v>
      </c>
      <c r="R7" s="1" t="s">
        <v>22</v>
      </c>
      <c r="S7" s="1"/>
      <c r="T7" s="70"/>
      <c r="U7" s="82"/>
      <c r="V7" s="1" t="s">
        <v>36</v>
      </c>
    </row>
    <row r="8" spans="1:22" s="71" customFormat="1" ht="18" customHeight="1" x14ac:dyDescent="0.25">
      <c r="A8" s="1">
        <v>3</v>
      </c>
      <c r="B8" s="10" t="s">
        <v>77</v>
      </c>
      <c r="C8" s="10">
        <v>44138</v>
      </c>
      <c r="D8" s="65" t="s">
        <v>52</v>
      </c>
      <c r="E8" s="72">
        <v>867330024402540</v>
      </c>
      <c r="F8" s="69"/>
      <c r="G8" s="65" t="s">
        <v>67</v>
      </c>
      <c r="H8" s="1"/>
      <c r="I8" s="2" t="s">
        <v>87</v>
      </c>
      <c r="J8" s="1" t="s">
        <v>71</v>
      </c>
      <c r="K8" s="1"/>
      <c r="L8" s="1" t="s">
        <v>70</v>
      </c>
      <c r="M8" s="1" t="s">
        <v>114</v>
      </c>
      <c r="N8" s="13">
        <v>100000</v>
      </c>
      <c r="O8" s="1" t="s">
        <v>83</v>
      </c>
      <c r="P8" s="1" t="s">
        <v>68</v>
      </c>
      <c r="Q8" s="13" t="s">
        <v>19</v>
      </c>
      <c r="R8" s="1" t="s">
        <v>22</v>
      </c>
      <c r="S8" s="1"/>
      <c r="T8" s="70"/>
      <c r="U8" s="82"/>
      <c r="V8" s="1" t="s">
        <v>22</v>
      </c>
    </row>
    <row r="9" spans="1:22" s="16" customFormat="1" ht="18" customHeight="1" x14ac:dyDescent="0.25">
      <c r="A9" s="4">
        <v>4</v>
      </c>
      <c r="B9" s="10" t="s">
        <v>77</v>
      </c>
      <c r="C9" s="10" t="s">
        <v>109</v>
      </c>
      <c r="D9" s="62" t="s">
        <v>52</v>
      </c>
      <c r="E9" s="60">
        <v>866762026945715</v>
      </c>
      <c r="F9" s="61"/>
      <c r="G9" s="62" t="s">
        <v>67</v>
      </c>
      <c r="H9" s="2"/>
      <c r="I9" s="2" t="s">
        <v>87</v>
      </c>
      <c r="J9" s="1" t="s">
        <v>35</v>
      </c>
      <c r="K9" s="1" t="s">
        <v>69</v>
      </c>
      <c r="L9" s="1" t="s">
        <v>70</v>
      </c>
      <c r="M9" s="1" t="s">
        <v>93</v>
      </c>
      <c r="N9" s="1"/>
      <c r="O9" s="1" t="s">
        <v>94</v>
      </c>
      <c r="P9" s="1" t="s">
        <v>68</v>
      </c>
      <c r="Q9" s="3" t="s">
        <v>19</v>
      </c>
      <c r="R9" s="11" t="s">
        <v>95</v>
      </c>
      <c r="S9" s="4"/>
      <c r="T9" s="66"/>
      <c r="U9" s="82"/>
      <c r="V9" s="4" t="s">
        <v>60</v>
      </c>
    </row>
    <row r="10" spans="1:22" s="16" customFormat="1" ht="18" customHeight="1" x14ac:dyDescent="0.25">
      <c r="A10" s="4">
        <v>5</v>
      </c>
      <c r="B10" s="10" t="s">
        <v>77</v>
      </c>
      <c r="C10" s="10" t="s">
        <v>109</v>
      </c>
      <c r="D10" s="62" t="s">
        <v>52</v>
      </c>
      <c r="E10" s="63">
        <v>862118029172472</v>
      </c>
      <c r="F10" s="62"/>
      <c r="G10" s="62" t="s">
        <v>67</v>
      </c>
      <c r="H10" s="2"/>
      <c r="I10" s="2" t="s">
        <v>85</v>
      </c>
      <c r="J10" s="1" t="s">
        <v>84</v>
      </c>
      <c r="K10" s="1"/>
      <c r="L10" s="1" t="s">
        <v>70</v>
      </c>
      <c r="M10" s="1" t="s">
        <v>86</v>
      </c>
      <c r="N10" s="1"/>
      <c r="O10" s="1" t="s">
        <v>83</v>
      </c>
      <c r="P10" s="1" t="s">
        <v>68</v>
      </c>
      <c r="Q10" s="3" t="s">
        <v>20</v>
      </c>
      <c r="R10" s="11" t="s">
        <v>24</v>
      </c>
      <c r="S10" s="4"/>
      <c r="T10" s="56"/>
      <c r="U10" s="82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56"/>
      <c r="U11" s="82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56"/>
      <c r="U12" s="81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56"/>
      <c r="U13" s="82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56"/>
      <c r="U14" s="82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2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3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91"/>
      <c r="P17" s="1"/>
      <c r="Q17" s="4"/>
      <c r="R17" s="11"/>
      <c r="S17" s="4"/>
      <c r="T17" s="18"/>
      <c r="U17" s="56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7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4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7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2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1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58"/>
      <c r="E50" s="38"/>
      <c r="F50" s="58"/>
      <c r="G50" s="5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58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4" t="s">
        <v>112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72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5" t="s">
        <v>63</v>
      </c>
      <c r="T4" s="32"/>
      <c r="U4" s="73" t="s">
        <v>40</v>
      </c>
      <c r="V4" s="73" t="s">
        <v>62</v>
      </c>
    </row>
    <row r="5" spans="1:22" ht="50.1" customHeight="1" x14ac:dyDescent="0.25">
      <c r="A5" s="78"/>
      <c r="B5" s="57" t="s">
        <v>1</v>
      </c>
      <c r="C5" s="57" t="s">
        <v>2</v>
      </c>
      <c r="D5" s="57" t="s">
        <v>3</v>
      </c>
      <c r="E5" s="57" t="s">
        <v>44</v>
      </c>
      <c r="F5" s="57" t="s">
        <v>4</v>
      </c>
      <c r="G5" s="57" t="s">
        <v>5</v>
      </c>
      <c r="H5" s="57" t="s">
        <v>7</v>
      </c>
      <c r="I5" s="57" t="s">
        <v>16</v>
      </c>
      <c r="J5" s="73"/>
      <c r="K5" s="57" t="s">
        <v>13</v>
      </c>
      <c r="L5" s="57" t="s">
        <v>14</v>
      </c>
      <c r="M5" s="80"/>
      <c r="N5" s="80"/>
      <c r="O5" s="73"/>
      <c r="P5" s="84"/>
      <c r="Q5" s="73"/>
      <c r="R5" s="73"/>
      <c r="S5" s="85"/>
      <c r="T5" s="32"/>
      <c r="U5" s="73"/>
      <c r="V5" s="73"/>
    </row>
    <row r="6" spans="1:22" s="16" customFormat="1" ht="18" customHeight="1" x14ac:dyDescent="0.25">
      <c r="A6" s="4">
        <v>1</v>
      </c>
      <c r="B6" s="10" t="s">
        <v>77</v>
      </c>
      <c r="C6" s="10" t="s">
        <v>109</v>
      </c>
      <c r="D6" s="62" t="s">
        <v>73</v>
      </c>
      <c r="E6" s="60" t="s">
        <v>74</v>
      </c>
      <c r="F6" s="61"/>
      <c r="G6" s="62" t="s">
        <v>75</v>
      </c>
      <c r="H6" s="11"/>
      <c r="I6" s="1"/>
      <c r="J6" s="1" t="s">
        <v>33</v>
      </c>
      <c r="K6" s="56"/>
      <c r="L6" s="1"/>
      <c r="M6" s="1" t="s">
        <v>102</v>
      </c>
      <c r="N6" s="13"/>
      <c r="O6" s="1" t="s">
        <v>83</v>
      </c>
      <c r="P6" s="1" t="s">
        <v>68</v>
      </c>
      <c r="Q6" s="3" t="s">
        <v>19</v>
      </c>
      <c r="R6" s="11" t="s">
        <v>32</v>
      </c>
      <c r="S6" s="4"/>
      <c r="T6" s="56"/>
      <c r="U6" s="81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56"/>
      <c r="U7" s="82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56"/>
      <c r="U8" s="82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56"/>
      <c r="U9" s="82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56"/>
      <c r="U10" s="82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56"/>
      <c r="U11" s="82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56"/>
      <c r="U12" s="81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56"/>
      <c r="U13" s="82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56"/>
      <c r="U14" s="82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2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3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56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7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7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58"/>
      <c r="E50" s="38"/>
      <c r="F50" s="58"/>
      <c r="G50" s="5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58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14" sqref="H14:H15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4" t="s">
        <v>112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5" t="s">
        <v>10</v>
      </c>
      <c r="B2" s="76"/>
      <c r="C2" s="76"/>
      <c r="D2" s="76"/>
      <c r="E2" s="77" t="s">
        <v>72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9" t="s">
        <v>66</v>
      </c>
      <c r="T4" s="32"/>
      <c r="U4" s="32"/>
      <c r="V4" s="73" t="s">
        <v>40</v>
      </c>
      <c r="W4" s="73" t="s">
        <v>62</v>
      </c>
    </row>
    <row r="5" spans="1:23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3"/>
      <c r="K5" s="5" t="s">
        <v>13</v>
      </c>
      <c r="L5" s="5" t="s">
        <v>14</v>
      </c>
      <c r="M5" s="80"/>
      <c r="N5" s="80"/>
      <c r="O5" s="73"/>
      <c r="P5" s="84"/>
      <c r="Q5" s="73"/>
      <c r="R5" s="73"/>
      <c r="S5" s="90"/>
      <c r="T5" s="32"/>
      <c r="U5" s="32"/>
      <c r="V5" s="73"/>
      <c r="W5" s="73"/>
    </row>
    <row r="6" spans="1:23" s="16" customFormat="1" ht="18" customHeight="1" x14ac:dyDescent="0.25">
      <c r="A6" s="4">
        <v>1</v>
      </c>
      <c r="B6" s="10" t="s">
        <v>77</v>
      </c>
      <c r="C6" s="10" t="s">
        <v>109</v>
      </c>
      <c r="D6" s="62" t="s">
        <v>46</v>
      </c>
      <c r="E6" s="60">
        <v>868183034611579</v>
      </c>
      <c r="F6" s="61"/>
      <c r="G6" s="62" t="s">
        <v>75</v>
      </c>
      <c r="H6" s="11"/>
      <c r="I6" s="1" t="s">
        <v>80</v>
      </c>
      <c r="J6" s="1"/>
      <c r="K6" s="66" t="s">
        <v>78</v>
      </c>
      <c r="L6" s="1" t="s">
        <v>82</v>
      </c>
      <c r="M6" s="1" t="s">
        <v>39</v>
      </c>
      <c r="N6" s="3"/>
      <c r="O6" s="1" t="s">
        <v>83</v>
      </c>
      <c r="P6" s="1" t="s">
        <v>68</v>
      </c>
      <c r="Q6" s="3" t="s">
        <v>20</v>
      </c>
      <c r="R6" s="4" t="s">
        <v>25</v>
      </c>
      <c r="S6" s="4"/>
      <c r="T6" s="32"/>
      <c r="U6" s="34"/>
      <c r="V6" s="81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 t="s">
        <v>77</v>
      </c>
      <c r="C7" s="10" t="s">
        <v>109</v>
      </c>
      <c r="D7" s="62" t="s">
        <v>46</v>
      </c>
      <c r="E7" s="60">
        <v>868183033853487</v>
      </c>
      <c r="F7" s="61"/>
      <c r="G7" s="62" t="s">
        <v>75</v>
      </c>
      <c r="H7" s="1"/>
      <c r="I7" s="1" t="s">
        <v>81</v>
      </c>
      <c r="J7" s="1"/>
      <c r="K7" s="1" t="s">
        <v>79</v>
      </c>
      <c r="L7" s="1" t="s">
        <v>82</v>
      </c>
      <c r="M7" s="1" t="s">
        <v>39</v>
      </c>
      <c r="N7" s="3"/>
      <c r="O7" s="1" t="s">
        <v>83</v>
      </c>
      <c r="P7" s="1" t="s">
        <v>68</v>
      </c>
      <c r="Q7" s="3" t="s">
        <v>20</v>
      </c>
      <c r="R7" s="4" t="s">
        <v>25</v>
      </c>
      <c r="S7" s="4"/>
      <c r="T7" s="32"/>
      <c r="U7" s="34"/>
      <c r="V7" s="82"/>
      <c r="W7" s="4" t="s">
        <v>36</v>
      </c>
    </row>
    <row r="8" spans="1:23" s="16" customFormat="1" ht="18" customHeight="1" x14ac:dyDescent="0.25">
      <c r="A8" s="4">
        <v>3</v>
      </c>
      <c r="B8" s="10" t="s">
        <v>77</v>
      </c>
      <c r="C8" s="10" t="s">
        <v>109</v>
      </c>
      <c r="D8" s="62" t="s">
        <v>49</v>
      </c>
      <c r="E8" s="60">
        <v>869696043471841</v>
      </c>
      <c r="F8" s="61"/>
      <c r="G8" s="62" t="s">
        <v>67</v>
      </c>
      <c r="H8" s="11"/>
      <c r="I8" s="1" t="s">
        <v>99</v>
      </c>
      <c r="J8" s="1" t="s">
        <v>100</v>
      </c>
      <c r="K8" s="1" t="s">
        <v>96</v>
      </c>
      <c r="L8" s="1"/>
      <c r="M8" s="1" t="s">
        <v>101</v>
      </c>
      <c r="N8" s="13">
        <v>6000</v>
      </c>
      <c r="O8" s="1" t="s">
        <v>83</v>
      </c>
      <c r="P8" s="1" t="s">
        <v>68</v>
      </c>
      <c r="Q8" s="3" t="s">
        <v>19</v>
      </c>
      <c r="R8" s="11" t="s">
        <v>31</v>
      </c>
      <c r="S8" s="4"/>
      <c r="T8" s="32"/>
      <c r="U8" s="34"/>
      <c r="V8" s="82"/>
      <c r="W8" s="4" t="s">
        <v>22</v>
      </c>
    </row>
    <row r="9" spans="1:23" s="16" customFormat="1" ht="18" customHeight="1" x14ac:dyDescent="0.25">
      <c r="A9" s="4">
        <v>4</v>
      </c>
      <c r="B9" s="10" t="s">
        <v>77</v>
      </c>
      <c r="C9" s="10" t="s">
        <v>109</v>
      </c>
      <c r="D9" s="62" t="s">
        <v>49</v>
      </c>
      <c r="E9" s="60">
        <v>863586032852240</v>
      </c>
      <c r="F9" s="61"/>
      <c r="G9" s="62" t="s">
        <v>67</v>
      </c>
      <c r="H9" s="1"/>
      <c r="I9" s="1" t="s">
        <v>97</v>
      </c>
      <c r="J9" s="1" t="s">
        <v>92</v>
      </c>
      <c r="K9" s="1" t="s">
        <v>96</v>
      </c>
      <c r="L9" s="1"/>
      <c r="M9" s="1" t="s">
        <v>98</v>
      </c>
      <c r="N9" s="3">
        <v>10000</v>
      </c>
      <c r="O9" s="1" t="s">
        <v>83</v>
      </c>
      <c r="P9" s="1" t="s">
        <v>68</v>
      </c>
      <c r="Q9" s="3" t="s">
        <v>19</v>
      </c>
      <c r="R9" s="4" t="s">
        <v>32</v>
      </c>
      <c r="S9" s="4"/>
      <c r="T9" s="34"/>
      <c r="U9" s="34"/>
      <c r="V9" s="82"/>
      <c r="W9" s="4" t="s">
        <v>60</v>
      </c>
    </row>
    <row r="10" spans="1:23" s="16" customFormat="1" ht="18" customHeight="1" x14ac:dyDescent="0.25">
      <c r="A10" s="4">
        <v>5</v>
      </c>
      <c r="B10" s="10" t="s">
        <v>77</v>
      </c>
      <c r="C10" s="10" t="s">
        <v>109</v>
      </c>
      <c r="D10" s="62" t="s">
        <v>49</v>
      </c>
      <c r="E10" s="60">
        <v>865209034368739</v>
      </c>
      <c r="F10" s="61"/>
      <c r="G10" s="62" t="s">
        <v>67</v>
      </c>
      <c r="H10" s="2"/>
      <c r="I10" s="2"/>
      <c r="J10" s="65" t="s">
        <v>91</v>
      </c>
      <c r="K10" s="1"/>
      <c r="L10" s="1"/>
      <c r="M10" s="1" t="s">
        <v>93</v>
      </c>
      <c r="N10" s="1"/>
      <c r="O10" s="1" t="s">
        <v>94</v>
      </c>
      <c r="P10" s="1" t="s">
        <v>68</v>
      </c>
      <c r="Q10" s="3" t="s">
        <v>19</v>
      </c>
      <c r="R10" s="11" t="s">
        <v>32</v>
      </c>
      <c r="S10" s="4"/>
      <c r="T10" s="34"/>
      <c r="U10" s="34"/>
      <c r="V10" s="82"/>
      <c r="W10" s="4" t="s">
        <v>32</v>
      </c>
    </row>
    <row r="11" spans="1:23" s="16" customFormat="1" ht="18" customHeight="1" x14ac:dyDescent="0.25">
      <c r="A11" s="4">
        <v>6</v>
      </c>
      <c r="B11" s="10" t="s">
        <v>77</v>
      </c>
      <c r="C11" s="10" t="s">
        <v>109</v>
      </c>
      <c r="D11" s="62" t="s">
        <v>50</v>
      </c>
      <c r="E11" s="60">
        <v>866593020763923</v>
      </c>
      <c r="F11" s="61"/>
      <c r="G11" s="62" t="s">
        <v>67</v>
      </c>
      <c r="H11" s="11"/>
      <c r="I11" s="1" t="s">
        <v>106</v>
      </c>
      <c r="J11" s="1" t="s">
        <v>111</v>
      </c>
      <c r="K11" s="66" t="s">
        <v>105</v>
      </c>
      <c r="L11" s="1"/>
      <c r="M11" s="1" t="s">
        <v>86</v>
      </c>
      <c r="N11" s="13"/>
      <c r="O11" s="1" t="s">
        <v>83</v>
      </c>
      <c r="P11" s="1" t="s">
        <v>68</v>
      </c>
      <c r="Q11" s="3" t="s">
        <v>20</v>
      </c>
      <c r="R11" s="11" t="s">
        <v>25</v>
      </c>
      <c r="S11" s="4"/>
      <c r="T11" s="34"/>
      <c r="U11" s="34"/>
      <c r="V11" s="82"/>
      <c r="W11" s="4" t="s">
        <v>31</v>
      </c>
    </row>
    <row r="12" spans="1:23" s="16" customFormat="1" ht="18" customHeight="1" x14ac:dyDescent="0.25">
      <c r="A12" s="4">
        <v>7</v>
      </c>
      <c r="B12" s="10" t="s">
        <v>77</v>
      </c>
      <c r="C12" s="10" t="s">
        <v>109</v>
      </c>
      <c r="D12" s="62" t="s">
        <v>50</v>
      </c>
      <c r="E12" s="60">
        <v>869668021814888</v>
      </c>
      <c r="F12" s="61"/>
      <c r="G12" s="62" t="s">
        <v>67</v>
      </c>
      <c r="H12" s="1"/>
      <c r="I12" s="1"/>
      <c r="J12" s="1" t="s">
        <v>92</v>
      </c>
      <c r="K12" s="4" t="s">
        <v>110</v>
      </c>
      <c r="L12" s="66" t="s">
        <v>105</v>
      </c>
      <c r="M12" s="1" t="s">
        <v>103</v>
      </c>
      <c r="N12" s="3">
        <v>10000</v>
      </c>
      <c r="O12" s="1" t="s">
        <v>83</v>
      </c>
      <c r="P12" s="1" t="s">
        <v>68</v>
      </c>
      <c r="Q12" s="3" t="s">
        <v>19</v>
      </c>
      <c r="R12" s="4" t="s">
        <v>104</v>
      </c>
      <c r="S12" s="4"/>
      <c r="T12" s="34"/>
      <c r="U12" s="34"/>
      <c r="V12" s="81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 t="s">
        <v>77</v>
      </c>
      <c r="C13" s="10" t="s">
        <v>109</v>
      </c>
      <c r="D13" s="62" t="s">
        <v>52</v>
      </c>
      <c r="E13" s="60">
        <v>864161026901277</v>
      </c>
      <c r="F13" s="61"/>
      <c r="G13" s="62" t="s">
        <v>67</v>
      </c>
      <c r="H13" s="67" t="s">
        <v>107</v>
      </c>
      <c r="I13" s="1" t="s">
        <v>89</v>
      </c>
      <c r="J13" s="1" t="s">
        <v>90</v>
      </c>
      <c r="K13" s="66" t="s">
        <v>88</v>
      </c>
      <c r="L13" s="1" t="s">
        <v>70</v>
      </c>
      <c r="M13" s="1" t="s">
        <v>108</v>
      </c>
      <c r="N13" s="13">
        <v>110000</v>
      </c>
      <c r="O13" s="1" t="s">
        <v>83</v>
      </c>
      <c r="P13" s="1" t="s">
        <v>68</v>
      </c>
      <c r="Q13" s="3" t="s">
        <v>19</v>
      </c>
      <c r="R13" s="11" t="s">
        <v>31</v>
      </c>
      <c r="S13" s="4"/>
      <c r="T13" s="34"/>
      <c r="U13" s="34"/>
      <c r="V13" s="82"/>
      <c r="W13" s="4" t="s">
        <v>38</v>
      </c>
    </row>
    <row r="14" spans="1:23" s="71" customFormat="1" ht="18" customHeight="1" x14ac:dyDescent="0.25">
      <c r="A14" s="1">
        <v>9</v>
      </c>
      <c r="B14" s="10" t="s">
        <v>77</v>
      </c>
      <c r="C14" s="10" t="s">
        <v>113</v>
      </c>
      <c r="D14" s="65" t="s">
        <v>52</v>
      </c>
      <c r="E14" s="68" t="s">
        <v>76</v>
      </c>
      <c r="F14" s="69"/>
      <c r="G14" s="65" t="s">
        <v>67</v>
      </c>
      <c r="H14" s="1"/>
      <c r="I14" s="1" t="s">
        <v>87</v>
      </c>
      <c r="J14" s="1" t="s">
        <v>71</v>
      </c>
      <c r="K14" s="1"/>
      <c r="L14" s="1" t="s">
        <v>70</v>
      </c>
      <c r="M14" s="1" t="s">
        <v>114</v>
      </c>
      <c r="N14" s="13">
        <v>100000</v>
      </c>
      <c r="O14" s="1" t="s">
        <v>83</v>
      </c>
      <c r="P14" s="1" t="s">
        <v>68</v>
      </c>
      <c r="Q14" s="13" t="s">
        <v>19</v>
      </c>
      <c r="R14" s="1" t="s">
        <v>22</v>
      </c>
      <c r="S14" s="1"/>
      <c r="T14" s="70"/>
      <c r="U14" s="70"/>
      <c r="V14" s="82"/>
      <c r="W14" s="1" t="s">
        <v>37</v>
      </c>
    </row>
    <row r="15" spans="1:23" s="71" customFormat="1" ht="18" customHeight="1" x14ac:dyDescent="0.25">
      <c r="A15" s="1">
        <v>10</v>
      </c>
      <c r="B15" s="10" t="s">
        <v>77</v>
      </c>
      <c r="C15" s="10" t="s">
        <v>113</v>
      </c>
      <c r="D15" s="65" t="s">
        <v>52</v>
      </c>
      <c r="E15" s="72">
        <v>867330024402540</v>
      </c>
      <c r="F15" s="69"/>
      <c r="G15" s="65" t="s">
        <v>67</v>
      </c>
      <c r="H15" s="1"/>
      <c r="I15" s="2" t="s">
        <v>87</v>
      </c>
      <c r="J15" s="1" t="s">
        <v>71</v>
      </c>
      <c r="K15" s="1"/>
      <c r="L15" s="1" t="s">
        <v>70</v>
      </c>
      <c r="M15" s="1" t="s">
        <v>114</v>
      </c>
      <c r="N15" s="13">
        <v>100000</v>
      </c>
      <c r="O15" s="1" t="s">
        <v>83</v>
      </c>
      <c r="P15" s="1" t="s">
        <v>68</v>
      </c>
      <c r="Q15" s="13" t="s">
        <v>19</v>
      </c>
      <c r="R15" s="1" t="s">
        <v>22</v>
      </c>
      <c r="S15" s="1"/>
      <c r="T15" s="70"/>
      <c r="U15" s="70"/>
      <c r="V15" s="82"/>
      <c r="W15" s="1" t="s">
        <v>25</v>
      </c>
    </row>
    <row r="16" spans="1:23" ht="18" customHeight="1" x14ac:dyDescent="0.25">
      <c r="A16" s="4">
        <v>11</v>
      </c>
      <c r="B16" s="10" t="s">
        <v>77</v>
      </c>
      <c r="C16" s="10" t="s">
        <v>109</v>
      </c>
      <c r="D16" s="62" t="s">
        <v>52</v>
      </c>
      <c r="E16" s="60">
        <v>866762026945715</v>
      </c>
      <c r="F16" s="61"/>
      <c r="G16" s="62" t="s">
        <v>67</v>
      </c>
      <c r="H16" s="2"/>
      <c r="I16" s="2" t="s">
        <v>87</v>
      </c>
      <c r="J16" s="1" t="s">
        <v>35</v>
      </c>
      <c r="K16" s="1" t="s">
        <v>69</v>
      </c>
      <c r="L16" s="1" t="s">
        <v>70</v>
      </c>
      <c r="M16" s="1" t="s">
        <v>93</v>
      </c>
      <c r="N16" s="1"/>
      <c r="O16" s="1" t="s">
        <v>94</v>
      </c>
      <c r="P16" s="1" t="s">
        <v>68</v>
      </c>
      <c r="Q16" s="3" t="s">
        <v>19</v>
      </c>
      <c r="R16" s="11" t="s">
        <v>95</v>
      </c>
      <c r="S16" s="4"/>
      <c r="T16" s="34"/>
      <c r="U16" s="18"/>
      <c r="V16" s="83"/>
      <c r="W16" s="4" t="s">
        <v>26</v>
      </c>
    </row>
    <row r="17" spans="1:23" ht="18" customHeight="1" x14ac:dyDescent="0.25">
      <c r="A17" s="4">
        <v>12</v>
      </c>
      <c r="B17" s="10" t="s">
        <v>77</v>
      </c>
      <c r="C17" s="10" t="s">
        <v>109</v>
      </c>
      <c r="D17" s="62" t="s">
        <v>52</v>
      </c>
      <c r="E17" s="63">
        <v>862118029172472</v>
      </c>
      <c r="F17" s="62"/>
      <c r="G17" s="62" t="s">
        <v>67</v>
      </c>
      <c r="H17" s="2"/>
      <c r="I17" s="2" t="s">
        <v>85</v>
      </c>
      <c r="J17" s="1" t="s">
        <v>84</v>
      </c>
      <c r="K17" s="1"/>
      <c r="L17" s="1" t="s">
        <v>70</v>
      </c>
      <c r="M17" s="1" t="s">
        <v>86</v>
      </c>
      <c r="N17" s="1"/>
      <c r="O17" s="1" t="s">
        <v>83</v>
      </c>
      <c r="P17" s="1" t="s">
        <v>68</v>
      </c>
      <c r="Q17" s="3" t="s">
        <v>20</v>
      </c>
      <c r="R17" s="11" t="s">
        <v>24</v>
      </c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 t="s">
        <v>77</v>
      </c>
      <c r="C18" s="10" t="s">
        <v>109</v>
      </c>
      <c r="D18" s="62" t="s">
        <v>73</v>
      </c>
      <c r="E18" s="60" t="s">
        <v>74</v>
      </c>
      <c r="F18" s="61"/>
      <c r="G18" s="62" t="s">
        <v>75</v>
      </c>
      <c r="H18" s="11"/>
      <c r="I18" s="1"/>
      <c r="J18" s="1" t="s">
        <v>33</v>
      </c>
      <c r="K18" s="66"/>
      <c r="L18" s="1"/>
      <c r="M18" s="1" t="s">
        <v>102</v>
      </c>
      <c r="N18" s="13"/>
      <c r="O18" s="1" t="s">
        <v>83</v>
      </c>
      <c r="P18" s="1" t="s">
        <v>68</v>
      </c>
      <c r="Q18" s="3" t="s">
        <v>19</v>
      </c>
      <c r="R18" s="11" t="s">
        <v>32</v>
      </c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4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9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2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4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5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15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2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2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3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2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5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6" t="s">
        <v>65</v>
      </c>
      <c r="W56" s="86">
        <f>SUM(COUNTIF($D$6:$D$106,"**")-SUM($W$45:$W$55))</f>
        <v>1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7"/>
      <c r="W57" s="87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8"/>
      <c r="W58" s="88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2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TG007X</vt:lpstr>
      <vt:lpstr>TG007S</vt:lpstr>
      <vt:lpstr>TG007</vt:lpstr>
      <vt:lpstr>TG102</vt:lpstr>
      <vt:lpstr>Nguồn Cam</vt:lpstr>
      <vt:lpstr>TongHopThang</vt:lpstr>
      <vt:lpstr>'Nguồn Cam'!Criteria</vt:lpstr>
      <vt:lpstr>'TG007'!Criteria</vt:lpstr>
      <vt:lpstr>TG007S!Criteria</vt:lpstr>
      <vt:lpstr>TG007X!Criteria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2020-03-11T02:43:20Z</dcterms:modified>
</cp:coreProperties>
</file>