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_BH\5. WS\1. Bộ phận bảo hành\1. Thực hiện sửa chữa bảo hành\nam2020\thang2\02.XuLyBH\"/>
    </mc:Choice>
  </mc:AlternateContent>
  <bookViews>
    <workbookView xWindow="-15" yWindow="4035" windowWidth="10320" windowHeight="4065" activeTab="5"/>
  </bookViews>
  <sheets>
    <sheet name="TG102V" sheetId="27" r:id="rId1"/>
    <sheet name="Ireader" sheetId="25" r:id="rId2"/>
    <sheet name="TG102E" sheetId="24" r:id="rId3"/>
    <sheet name="TG102LE" sheetId="19" r:id="rId4"/>
    <sheet name="TG102SE" sheetId="26" r:id="rId5"/>
    <sheet name="TongHopThang" sheetId="22" r:id="rId6"/>
  </sheets>
  <definedNames>
    <definedName name="_xlnm._FilterDatabase" localSheetId="1" hidden="1">Ireader!$S$4:$S$51</definedName>
    <definedName name="_xlnm._FilterDatabase" localSheetId="2" hidden="1">TG102E!$S$4:$S$51</definedName>
    <definedName name="_xlnm._FilterDatabase" localSheetId="3" hidden="1">TG102LE!$S$4:$S$51</definedName>
    <definedName name="_xlnm._FilterDatabase" localSheetId="4" hidden="1">TG102SE!$S$4:$S$51</definedName>
    <definedName name="_xlnm._FilterDatabase" localSheetId="0" hidden="1">TG102V!$S$4:$S$51</definedName>
    <definedName name="_xlnm._FilterDatabase" localSheetId="5" hidden="1">TongHopThang!$S$1:$S$105</definedName>
    <definedName name="_xlnm.Criteria" localSheetId="1">Ireader!$S$4:$S$51</definedName>
    <definedName name="_xlnm.Criteria" localSheetId="2">TG102E!$S$4:$S$51</definedName>
    <definedName name="_xlnm.Criteria" localSheetId="3">TG102LE!$S$4:$S$51</definedName>
    <definedName name="_xlnm.Criteria" localSheetId="4">TG102SE!$S$4:$S$51</definedName>
    <definedName name="_xlnm.Criteria" localSheetId="0">TG102V!$S$4:$S$51</definedName>
    <definedName name="_xlnm.Criteria" localSheetId="5">TongHopThang!$S$4:$S$51</definedName>
  </definedNames>
  <calcPr calcId="152511"/>
</workbook>
</file>

<file path=xl/calcChain.xml><?xml version="1.0" encoding="utf-8"?>
<calcChain xmlns="http://schemas.openxmlformats.org/spreadsheetml/2006/main">
  <c r="T48" i="27" l="1"/>
  <c r="U47" i="27"/>
  <c r="U46" i="27"/>
  <c r="U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37" i="27" s="1"/>
  <c r="V26" i="27"/>
  <c r="V22" i="27"/>
  <c r="V21" i="27"/>
  <c r="V20" i="27"/>
  <c r="T48" i="26" l="1"/>
  <c r="U47" i="26"/>
  <c r="U46" i="26"/>
  <c r="U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T48" i="25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V37" i="26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<sst xmlns="http://schemas.openxmlformats.org/spreadsheetml/2006/main" count="642" uniqueCount="116">
  <si>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</si>
  <si>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</si>
  <si>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</si>
  <si>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</si>
  <si>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</si>
  <si>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</si>
  <si>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</si>
  <si>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</si>
  <si>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</si>
  <si>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</si>
  <si>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</si>
  <si>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</si>
  <si>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</si>
  <si>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</si>
  <si>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</si>
  <si>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</si>
  <si>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</si>
  <si>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</si>
  <si>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</si>
  <si>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</si>
  <si>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</si>
  <si>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</si>
  <si>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</si>
  <si>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</si>
  <si>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</si>
  <si>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</si>
  <si>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</si>
  <si>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</si>
  <si>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</si>
  <si>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</si>
  <si>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</si>
  <si>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</si>
  <si>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</si>
  <si>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</si>
  <si>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</si>
  <si>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</si>
  <si>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</si>
  <si>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</si>
  <si>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</si>
  <si>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</si>
  <si>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</si>
  <si>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</si>
  <si>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</si>
  <si>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</si>
  <si>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</si>
  <si>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</si>
  <si>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</si>
  <si>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</si>
  <si>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</si>
  <si>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</si>
  <si>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</si>
  <si>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</si>
  <si>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</si>
  <si>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</si>
  <si>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</si>
  <si>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</si>
  <si>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</si>
  <si>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</si>
  <si>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</si>
  <si>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</si>
  <si>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</si>
  <si>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</si>
  <si>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</si>
  <si>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</si>
  <si>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</si>
  <si>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</si>
  <si>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</si>
  <si>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Còn BH</t>
  </si>
  <si>
    <t xml:space="preserve">  </t>
  </si>
  <si>
    <t>XỬ LÝ THIẾT BỊ BẢO HÀNH THÁNG 02 NĂM 2020</t>
  </si>
  <si>
    <t>Kho</t>
  </si>
  <si>
    <t>Làm mới nhập kho</t>
  </si>
  <si>
    <t>LE.1.00.---06.191010</t>
  </si>
  <si>
    <t>Lock: 125.212.203.114,14747</t>
  </si>
  <si>
    <t>Thiết bị hoạt động bình thường</t>
  </si>
  <si>
    <t>Thay vỏ</t>
  </si>
  <si>
    <t>Tùng</t>
  </si>
  <si>
    <t>vnetgps.net,8888</t>
  </si>
  <si>
    <t>TG102E.---09.190101</t>
  </si>
  <si>
    <t>Vệ sinh lại mạch, nâng cấp FW</t>
  </si>
  <si>
    <t>E.2.00.---16.191111.CAR01A10</t>
  </si>
  <si>
    <t>Thiếu nguồn 4v4</t>
  </si>
  <si>
    <t>Thay IC nguồn, nâng cấp FW</t>
  </si>
  <si>
    <t>PC+PM</t>
  </si>
  <si>
    <t>NG, NCFW</t>
  </si>
  <si>
    <t>Sim</t>
  </si>
  <si>
    <t>H</t>
  </si>
  <si>
    <t>Lock: 125.212.203.114,15555</t>
  </si>
  <si>
    <t>SE.3.00.---01.120817</t>
  </si>
  <si>
    <t>Ireader</t>
  </si>
  <si>
    <t>SL: 1</t>
  </si>
  <si>
    <t>Sim lỗi</t>
  </si>
  <si>
    <t>Lỗi khay sim</t>
  </si>
  <si>
    <t>SE.3.00.---02.180711</t>
  </si>
  <si>
    <t>Thay khay sim, nâng cấp FW</t>
  </si>
  <si>
    <t>LK, NCFW</t>
  </si>
  <si>
    <t>17/02/2020</t>
  </si>
  <si>
    <t>BT</t>
  </si>
  <si>
    <t>Làm mới nhập kho (đổi mới vietcom)</t>
  </si>
  <si>
    <t>19/02/2020</t>
  </si>
  <si>
    <t>Thiết bị không nhận sim</t>
  </si>
  <si>
    <t>LE.1.00.---05.190404</t>
  </si>
  <si>
    <t>Thay vỏ làm mới nhập kho</t>
  </si>
  <si>
    <t>Hàng Kho anh Phú mượn</t>
  </si>
  <si>
    <t>29/02/2020</t>
  </si>
  <si>
    <t>Nâng cấp khay sim+FW</t>
  </si>
  <si>
    <t>Duy</t>
  </si>
  <si>
    <t>CS</t>
  </si>
  <si>
    <t>210.245.83.6,16363</t>
  </si>
  <si>
    <t xml:space="preserve">W.1.00.---01.180320 </t>
  </si>
  <si>
    <t>W.1.00.---01.181101</t>
  </si>
  <si>
    <t>124.158.005.014,16873</t>
  </si>
  <si>
    <t>Thay module SIM 28M,nâng cấp khay sim+FW</t>
  </si>
  <si>
    <t>Thể</t>
  </si>
  <si>
    <t>NCFW,GPS</t>
  </si>
  <si>
    <t>Bổ sung RFID và module SIM 28M bị thiếu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</si>
</sst>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70" t="s">
        <v>1</v>
      </c>
      <c r="C5" s="70" t="s">
        <v>2</v>
      </c>
      <c r="D5" s="70" t="s">
        <v>3</v>
      </c>
      <c r="E5" s="70" t="s">
        <v>44</v>
      </c>
      <c r="F5" s="70" t="s">
        <v>4</v>
      </c>
      <c r="G5" s="70" t="s">
        <v>5</v>
      </c>
      <c r="H5" s="70" t="s">
        <v>7</v>
      </c>
      <c r="I5" s="70" t="s">
        <v>16</v>
      </c>
      <c r="J5" s="73"/>
      <c r="K5" s="70" t="s">
        <v>13</v>
      </c>
      <c r="L5" s="70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56" t="s">
        <v>104</v>
      </c>
      <c r="C6" s="56" t="s">
        <v>104</v>
      </c>
      <c r="D6" s="57" t="s">
        <v>47</v>
      </c>
      <c r="E6" s="12">
        <v>868345031034184</v>
      </c>
      <c r="F6" s="57"/>
      <c r="G6" s="57" t="s">
        <v>67</v>
      </c>
      <c r="H6" s="57" t="s">
        <v>103</v>
      </c>
      <c r="I6" s="59" t="s">
        <v>108</v>
      </c>
      <c r="J6" s="59" t="s">
        <v>115</v>
      </c>
      <c r="K6" s="62" t="s">
        <v>109</v>
      </c>
      <c r="L6" s="1" t="s">
        <v>110</v>
      </c>
      <c r="M6" s="59" t="s">
        <v>112</v>
      </c>
      <c r="N6" s="61"/>
      <c r="O6" s="59" t="s">
        <v>97</v>
      </c>
      <c r="P6" s="59" t="s">
        <v>113</v>
      </c>
      <c r="Q6" s="3" t="s">
        <v>83</v>
      </c>
      <c r="R6" s="57" t="s">
        <v>114</v>
      </c>
      <c r="S6" s="4" t="s">
        <v>107</v>
      </c>
      <c r="T6" s="71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104</v>
      </c>
      <c r="C7" s="56" t="s">
        <v>104</v>
      </c>
      <c r="D7" s="57" t="s">
        <v>47</v>
      </c>
      <c r="E7" s="58">
        <v>868345031032840</v>
      </c>
      <c r="F7" s="57"/>
      <c r="G7" s="57" t="s">
        <v>67</v>
      </c>
      <c r="H7" s="1" t="s">
        <v>103</v>
      </c>
      <c r="I7" s="59" t="s">
        <v>108</v>
      </c>
      <c r="J7" s="59"/>
      <c r="K7" s="62" t="s">
        <v>109</v>
      </c>
      <c r="L7" s="1" t="s">
        <v>110</v>
      </c>
      <c r="M7" s="59" t="s">
        <v>105</v>
      </c>
      <c r="N7" s="3"/>
      <c r="O7" s="59" t="s">
        <v>97</v>
      </c>
      <c r="P7" s="59" t="s">
        <v>106</v>
      </c>
      <c r="Q7" s="3" t="s">
        <v>83</v>
      </c>
      <c r="R7" s="57" t="s">
        <v>25</v>
      </c>
      <c r="S7" s="4" t="s">
        <v>107</v>
      </c>
      <c r="T7" s="71"/>
      <c r="U7" s="82"/>
      <c r="V7" s="4" t="s">
        <v>36</v>
      </c>
    </row>
    <row r="8" spans="1:22" s="16" customFormat="1" ht="18" customHeight="1" x14ac:dyDescent="0.25">
      <c r="A8" s="4">
        <v>3</v>
      </c>
      <c r="B8" s="56" t="s">
        <v>104</v>
      </c>
      <c r="C8" s="56" t="s">
        <v>104</v>
      </c>
      <c r="D8" s="57" t="s">
        <v>47</v>
      </c>
      <c r="E8" s="58">
        <v>868345035615772</v>
      </c>
      <c r="F8" s="57"/>
      <c r="G8" s="57" t="s">
        <v>67</v>
      </c>
      <c r="H8" s="57" t="s">
        <v>103</v>
      </c>
      <c r="I8" s="59" t="s">
        <v>108</v>
      </c>
      <c r="J8" s="59"/>
      <c r="K8" s="62" t="s">
        <v>109</v>
      </c>
      <c r="L8" s="1" t="s">
        <v>110</v>
      </c>
      <c r="M8" s="59" t="s">
        <v>105</v>
      </c>
      <c r="N8" s="1"/>
      <c r="O8" s="59" t="s">
        <v>97</v>
      </c>
      <c r="P8" s="59" t="s">
        <v>106</v>
      </c>
      <c r="Q8" s="3" t="s">
        <v>83</v>
      </c>
      <c r="R8" s="57" t="s">
        <v>25</v>
      </c>
      <c r="S8" s="4" t="s">
        <v>107</v>
      </c>
      <c r="T8" s="71"/>
      <c r="U8" s="82"/>
      <c r="V8" s="4" t="s">
        <v>22</v>
      </c>
    </row>
    <row r="9" spans="1:22" s="16" customFormat="1" ht="18" customHeight="1" x14ac:dyDescent="0.25">
      <c r="A9" s="4">
        <v>4</v>
      </c>
      <c r="B9" s="56" t="s">
        <v>104</v>
      </c>
      <c r="C9" s="56" t="s">
        <v>104</v>
      </c>
      <c r="D9" s="57" t="s">
        <v>47</v>
      </c>
      <c r="E9" s="12">
        <v>866192037524665</v>
      </c>
      <c r="F9" s="11"/>
      <c r="G9" s="57" t="s">
        <v>67</v>
      </c>
      <c r="H9" s="2" t="s">
        <v>103</v>
      </c>
      <c r="I9" s="59" t="s">
        <v>111</v>
      </c>
      <c r="J9" s="59"/>
      <c r="K9" s="62" t="s">
        <v>109</v>
      </c>
      <c r="L9" s="1" t="s">
        <v>110</v>
      </c>
      <c r="M9" s="59" t="s">
        <v>105</v>
      </c>
      <c r="N9" s="1"/>
      <c r="O9" s="59" t="s">
        <v>97</v>
      </c>
      <c r="P9" s="59" t="s">
        <v>106</v>
      </c>
      <c r="Q9" s="3" t="s">
        <v>83</v>
      </c>
      <c r="R9" s="57" t="s">
        <v>25</v>
      </c>
      <c r="S9" s="4" t="s">
        <v>107</v>
      </c>
      <c r="T9" s="71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71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71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71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71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71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71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70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4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70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4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72"/>
      <c r="E50" s="38"/>
      <c r="F50" s="72"/>
      <c r="G50" s="72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72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68" t="s">
        <v>1</v>
      </c>
      <c r="C5" s="68" t="s">
        <v>2</v>
      </c>
      <c r="D5" s="68" t="s">
        <v>3</v>
      </c>
      <c r="E5" s="68" t="s">
        <v>44</v>
      </c>
      <c r="F5" s="68" t="s">
        <v>4</v>
      </c>
      <c r="G5" s="68" t="s">
        <v>5</v>
      </c>
      <c r="H5" s="68" t="s">
        <v>7</v>
      </c>
      <c r="I5" s="68" t="s">
        <v>16</v>
      </c>
      <c r="J5" s="73"/>
      <c r="K5" s="68" t="s">
        <v>13</v>
      </c>
      <c r="L5" s="68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56">
        <v>44137</v>
      </c>
      <c r="C6" s="56" t="s">
        <v>96</v>
      </c>
      <c r="D6" s="57" t="s">
        <v>89</v>
      </c>
      <c r="E6" s="58" t="s">
        <v>90</v>
      </c>
      <c r="F6" s="57"/>
      <c r="G6" s="57" t="s">
        <v>86</v>
      </c>
      <c r="H6" s="57"/>
      <c r="I6" s="59"/>
      <c r="J6" s="59" t="s">
        <v>74</v>
      </c>
      <c r="K6" s="62"/>
      <c r="L6" s="59"/>
      <c r="M6" s="59" t="s">
        <v>71</v>
      </c>
      <c r="N6" s="61"/>
      <c r="O6" s="59" t="s">
        <v>97</v>
      </c>
      <c r="P6" s="59" t="s">
        <v>76</v>
      </c>
      <c r="Q6" s="3" t="s">
        <v>20</v>
      </c>
      <c r="R6" s="57" t="s">
        <v>26</v>
      </c>
      <c r="S6" s="4"/>
      <c r="T6" s="67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62"/>
      <c r="L7" s="59"/>
      <c r="M7" s="59"/>
      <c r="N7" s="3"/>
      <c r="O7" s="59"/>
      <c r="P7" s="59"/>
      <c r="Q7" s="3"/>
      <c r="R7" s="62"/>
      <c r="S7" s="4"/>
      <c r="T7" s="67"/>
      <c r="U7" s="82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7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7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7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7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8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8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9"/>
      <c r="E50" s="38"/>
      <c r="F50" s="69"/>
      <c r="G50" s="69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9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3"/>
      <c r="K5" s="64" t="s">
        <v>13</v>
      </c>
      <c r="L5" s="64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56">
        <v>44137</v>
      </c>
      <c r="C6" s="56" t="s">
        <v>96</v>
      </c>
      <c r="D6" s="57" t="s">
        <v>51</v>
      </c>
      <c r="E6" s="58">
        <v>862549040723770</v>
      </c>
      <c r="F6" s="57"/>
      <c r="G6" s="57" t="s">
        <v>67</v>
      </c>
      <c r="H6" s="57" t="s">
        <v>71</v>
      </c>
      <c r="I6" s="59" t="s">
        <v>77</v>
      </c>
      <c r="J6" s="59" t="s">
        <v>74</v>
      </c>
      <c r="K6" s="62" t="s">
        <v>78</v>
      </c>
      <c r="L6" s="59" t="s">
        <v>80</v>
      </c>
      <c r="M6" s="59" t="s">
        <v>79</v>
      </c>
      <c r="N6" s="61"/>
      <c r="O6" s="59" t="s">
        <v>97</v>
      </c>
      <c r="P6" s="59" t="s">
        <v>76</v>
      </c>
      <c r="Q6" s="3" t="s">
        <v>20</v>
      </c>
      <c r="R6" s="57" t="s">
        <v>25</v>
      </c>
      <c r="S6" s="4"/>
      <c r="T6" s="63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44137</v>
      </c>
      <c r="C7" s="56" t="s">
        <v>96</v>
      </c>
      <c r="D7" s="57" t="s">
        <v>51</v>
      </c>
      <c r="E7" s="58">
        <v>862549040722830</v>
      </c>
      <c r="F7" s="57"/>
      <c r="G7" s="57" t="s">
        <v>67</v>
      </c>
      <c r="H7" s="1"/>
      <c r="I7" s="59" t="s">
        <v>77</v>
      </c>
      <c r="J7" s="59" t="s">
        <v>81</v>
      </c>
      <c r="K7" s="62" t="s">
        <v>78</v>
      </c>
      <c r="L7" s="59" t="s">
        <v>80</v>
      </c>
      <c r="M7" s="59" t="s">
        <v>82</v>
      </c>
      <c r="N7" s="3"/>
      <c r="O7" s="59" t="s">
        <v>97</v>
      </c>
      <c r="P7" s="59" t="s">
        <v>76</v>
      </c>
      <c r="Q7" s="3" t="s">
        <v>83</v>
      </c>
      <c r="R7" s="57" t="s">
        <v>84</v>
      </c>
      <c r="S7" s="4"/>
      <c r="T7" s="63"/>
      <c r="U7" s="82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66"/>
      <c r="G8" s="57"/>
      <c r="H8" s="57"/>
      <c r="I8" s="59"/>
      <c r="J8" s="59"/>
      <c r="K8" s="60"/>
      <c r="L8" s="62"/>
      <c r="M8" s="59"/>
      <c r="N8" s="13"/>
      <c r="O8" s="59"/>
      <c r="P8" s="59"/>
      <c r="Q8" s="3"/>
      <c r="R8" s="57"/>
      <c r="S8" s="4"/>
      <c r="T8" s="63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1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3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F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56">
        <v>44137</v>
      </c>
      <c r="C6" s="56" t="s">
        <v>96</v>
      </c>
      <c r="D6" s="57" t="s">
        <v>45</v>
      </c>
      <c r="E6" s="58">
        <v>867717030424528</v>
      </c>
      <c r="F6" s="57"/>
      <c r="G6" s="57" t="s">
        <v>67</v>
      </c>
      <c r="H6" s="57" t="s">
        <v>71</v>
      </c>
      <c r="I6" s="59" t="s">
        <v>73</v>
      </c>
      <c r="J6" s="59" t="s">
        <v>74</v>
      </c>
      <c r="K6" s="62" t="s">
        <v>72</v>
      </c>
      <c r="L6" s="59"/>
      <c r="M6" s="59" t="s">
        <v>75</v>
      </c>
      <c r="N6" s="61"/>
      <c r="O6" s="59" t="s">
        <v>97</v>
      </c>
      <c r="P6" s="59" t="s">
        <v>76</v>
      </c>
      <c r="Q6" s="3" t="s">
        <v>20</v>
      </c>
      <c r="R6" s="57" t="s">
        <v>26</v>
      </c>
      <c r="S6" s="4"/>
      <c r="T6" s="14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 t="s">
        <v>99</v>
      </c>
      <c r="C7" s="56" t="s">
        <v>99</v>
      </c>
      <c r="D7" s="57" t="s">
        <v>45</v>
      </c>
      <c r="E7" s="58">
        <v>868183035894885</v>
      </c>
      <c r="F7" s="57"/>
      <c r="G7" s="57" t="s">
        <v>67</v>
      </c>
      <c r="H7" s="57" t="s">
        <v>98</v>
      </c>
      <c r="I7" s="59"/>
      <c r="J7" s="59" t="s">
        <v>100</v>
      </c>
      <c r="K7" s="1" t="s">
        <v>101</v>
      </c>
      <c r="L7" s="62" t="s">
        <v>72</v>
      </c>
      <c r="M7" s="59" t="s">
        <v>102</v>
      </c>
      <c r="N7" s="3"/>
      <c r="O7" s="59" t="s">
        <v>97</v>
      </c>
      <c r="P7" s="59" t="s">
        <v>76</v>
      </c>
      <c r="Q7" s="3" t="s">
        <v>20</v>
      </c>
      <c r="R7" s="62" t="s">
        <v>24</v>
      </c>
      <c r="S7" s="4"/>
      <c r="T7" s="14"/>
      <c r="U7" s="82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14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25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0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</row>
    <row r="2" spans="1:22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5" t="s">
        <v>63</v>
      </c>
      <c r="T4" s="32"/>
      <c r="U4" s="73" t="s">
        <v>40</v>
      </c>
      <c r="V4" s="73" t="s">
        <v>62</v>
      </c>
    </row>
    <row r="5" spans="1:22" ht="50.1" customHeight="1" x14ac:dyDescent="0.25">
      <c r="A5" s="78"/>
      <c r="B5" s="68" t="s">
        <v>1</v>
      </c>
      <c r="C5" s="68" t="s">
        <v>2</v>
      </c>
      <c r="D5" s="68" t="s">
        <v>3</v>
      </c>
      <c r="E5" s="68" t="s">
        <v>44</v>
      </c>
      <c r="F5" s="68" t="s">
        <v>4</v>
      </c>
      <c r="G5" s="68" t="s">
        <v>5</v>
      </c>
      <c r="H5" s="68" t="s">
        <v>7</v>
      </c>
      <c r="I5" s="68" t="s">
        <v>16</v>
      </c>
      <c r="J5" s="73"/>
      <c r="K5" s="68" t="s">
        <v>13</v>
      </c>
      <c r="L5" s="68" t="s">
        <v>14</v>
      </c>
      <c r="M5" s="80"/>
      <c r="N5" s="80"/>
      <c r="O5" s="73"/>
      <c r="P5" s="84"/>
      <c r="Q5" s="73"/>
      <c r="R5" s="73"/>
      <c r="S5" s="85"/>
      <c r="T5" s="32"/>
      <c r="U5" s="73"/>
      <c r="V5" s="73"/>
    </row>
    <row r="6" spans="1:22" s="16" customFormat="1" ht="18" customHeight="1" x14ac:dyDescent="0.25">
      <c r="A6" s="4">
        <v>1</v>
      </c>
      <c r="B6" s="56">
        <v>44137</v>
      </c>
      <c r="C6" s="56" t="s">
        <v>96</v>
      </c>
      <c r="D6" s="57" t="s">
        <v>48</v>
      </c>
      <c r="E6" s="58">
        <v>861694037950951</v>
      </c>
      <c r="F6" s="57" t="s">
        <v>85</v>
      </c>
      <c r="G6" s="57" t="s">
        <v>86</v>
      </c>
      <c r="H6" s="57" t="s">
        <v>91</v>
      </c>
      <c r="I6" s="59" t="s">
        <v>87</v>
      </c>
      <c r="J6" s="59" t="s">
        <v>92</v>
      </c>
      <c r="K6" s="62" t="s">
        <v>88</v>
      </c>
      <c r="L6" s="59" t="s">
        <v>93</v>
      </c>
      <c r="M6" s="59" t="s">
        <v>94</v>
      </c>
      <c r="N6" s="61"/>
      <c r="O6" s="59" t="s">
        <v>97</v>
      </c>
      <c r="P6" s="59" t="s">
        <v>76</v>
      </c>
      <c r="Q6" s="3" t="s">
        <v>83</v>
      </c>
      <c r="R6" s="57" t="s">
        <v>95</v>
      </c>
      <c r="S6" s="4"/>
      <c r="T6" s="67"/>
      <c r="U6" s="81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/>
      <c r="C7" s="56"/>
      <c r="D7" s="57"/>
      <c r="E7" s="58"/>
      <c r="F7" s="57"/>
      <c r="G7" s="57"/>
      <c r="H7" s="1"/>
      <c r="I7" s="59"/>
      <c r="J7" s="59"/>
      <c r="K7" s="62"/>
      <c r="L7" s="59"/>
      <c r="M7" s="59"/>
      <c r="N7" s="3"/>
      <c r="O7" s="59"/>
      <c r="P7" s="59"/>
      <c r="Q7" s="3"/>
      <c r="R7" s="62"/>
      <c r="S7" s="4"/>
      <c r="T7" s="67"/>
      <c r="U7" s="82"/>
      <c r="V7" s="4" t="s">
        <v>36</v>
      </c>
    </row>
    <row r="8" spans="1:22" s="16" customFormat="1" ht="18" customHeight="1" x14ac:dyDescent="0.25">
      <c r="A8" s="4">
        <v>3</v>
      </c>
      <c r="B8" s="56"/>
      <c r="C8" s="56"/>
      <c r="D8" s="57"/>
      <c r="E8" s="58"/>
      <c r="F8" s="57"/>
      <c r="G8" s="57"/>
      <c r="H8" s="57"/>
      <c r="I8" s="59"/>
      <c r="J8" s="59"/>
      <c r="K8" s="60"/>
      <c r="L8" s="1"/>
      <c r="M8" s="1"/>
      <c r="N8" s="1"/>
      <c r="O8" s="1"/>
      <c r="P8" s="1"/>
      <c r="Q8" s="3"/>
      <c r="R8" s="11"/>
      <c r="S8" s="4"/>
      <c r="T8" s="67"/>
      <c r="U8" s="82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57"/>
      <c r="E9" s="12"/>
      <c r="F9" s="11"/>
      <c r="G9" s="57"/>
      <c r="H9" s="2"/>
      <c r="I9" s="59"/>
      <c r="J9" s="1"/>
      <c r="K9" s="59"/>
      <c r="L9" s="1"/>
      <c r="M9" s="1"/>
      <c r="N9" s="1"/>
      <c r="O9" s="1"/>
      <c r="P9" s="1"/>
      <c r="Q9" s="3"/>
      <c r="R9" s="11"/>
      <c r="S9" s="4"/>
      <c r="T9" s="67"/>
      <c r="U9" s="82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7"/>
      <c r="U10" s="82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7"/>
      <c r="U11" s="82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81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82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82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82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83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8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68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8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1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2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9"/>
      <c r="E50" s="38"/>
      <c r="F50" s="69"/>
      <c r="G50" s="69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9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15" sqref="B15:S15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4" t="s">
        <v>69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</row>
    <row r="2" spans="1:23" ht="24.95" customHeight="1" x14ac:dyDescent="0.25">
      <c r="A2" s="75" t="s">
        <v>10</v>
      </c>
      <c r="B2" s="76"/>
      <c r="C2" s="76"/>
      <c r="D2" s="76"/>
      <c r="E2" s="77" t="s">
        <v>70</v>
      </c>
      <c r="F2" s="77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78" t="s">
        <v>0</v>
      </c>
      <c r="B4" s="73" t="s">
        <v>9</v>
      </c>
      <c r="C4" s="73"/>
      <c r="D4" s="73"/>
      <c r="E4" s="73"/>
      <c r="F4" s="73"/>
      <c r="G4" s="73"/>
      <c r="H4" s="73"/>
      <c r="I4" s="73"/>
      <c r="J4" s="73" t="s">
        <v>6</v>
      </c>
      <c r="K4" s="73" t="s">
        <v>12</v>
      </c>
      <c r="L4" s="73"/>
      <c r="M4" s="79" t="s">
        <v>43</v>
      </c>
      <c r="N4" s="79" t="s">
        <v>11</v>
      </c>
      <c r="O4" s="73" t="s">
        <v>8</v>
      </c>
      <c r="P4" s="84" t="s">
        <v>15</v>
      </c>
      <c r="Q4" s="73" t="s">
        <v>40</v>
      </c>
      <c r="R4" s="73" t="s">
        <v>62</v>
      </c>
      <c r="S4" s="89" t="s">
        <v>66</v>
      </c>
      <c r="T4" s="32"/>
      <c r="U4" s="32"/>
      <c r="V4" s="73" t="s">
        <v>40</v>
      </c>
      <c r="W4" s="73" t="s">
        <v>62</v>
      </c>
    </row>
    <row r="5" spans="1:23" ht="50.1" customHeight="1" x14ac:dyDescent="0.25">
      <c r="A5" s="78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3"/>
      <c r="K5" s="5" t="s">
        <v>13</v>
      </c>
      <c r="L5" s="5" t="s">
        <v>14</v>
      </c>
      <c r="M5" s="80"/>
      <c r="N5" s="80"/>
      <c r="O5" s="73"/>
      <c r="P5" s="84"/>
      <c r="Q5" s="73"/>
      <c r="R5" s="73"/>
      <c r="S5" s="90"/>
      <c r="T5" s="32"/>
      <c r="U5" s="32"/>
      <c r="V5" s="73"/>
      <c r="W5" s="73"/>
    </row>
    <row r="6" spans="1:23" s="16" customFormat="1" ht="18" customHeight="1" x14ac:dyDescent="0.25">
      <c r="A6" s="4">
        <v>1</v>
      </c>
      <c r="B6" s="56" t="s">
        <v>104</v>
      </c>
      <c r="C6" s="56" t="s">
        <v>104</v>
      </c>
      <c r="D6" s="57" t="s">
        <v>47</v>
      </c>
      <c r="E6" s="12">
        <v>868345031034184</v>
      </c>
      <c r="F6" s="57"/>
      <c r="G6" s="57" t="s">
        <v>67</v>
      </c>
      <c r="H6" s="57" t="s">
        <v>103</v>
      </c>
      <c r="I6" s="59" t="s">
        <v>108</v>
      </c>
      <c r="J6" s="59" t="s">
        <v>115</v>
      </c>
      <c r="K6" s="62" t="s">
        <v>109</v>
      </c>
      <c r="L6" s="1" t="s">
        <v>110</v>
      </c>
      <c r="M6" s="59" t="s">
        <v>112</v>
      </c>
      <c r="N6" s="61"/>
      <c r="O6" s="59" t="s">
        <v>97</v>
      </c>
      <c r="P6" s="59" t="s">
        <v>113</v>
      </c>
      <c r="Q6" s="3" t="s">
        <v>83</v>
      </c>
      <c r="R6" s="57" t="s">
        <v>114</v>
      </c>
      <c r="S6" s="4" t="s">
        <v>107</v>
      </c>
      <c r="T6" s="32"/>
      <c r="U6" s="34"/>
      <c r="V6" s="81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 t="s">
        <v>104</v>
      </c>
      <c r="C7" s="56" t="s">
        <v>104</v>
      </c>
      <c r="D7" s="57" t="s">
        <v>47</v>
      </c>
      <c r="E7" s="58">
        <v>868345031032840</v>
      </c>
      <c r="F7" s="57"/>
      <c r="G7" s="57" t="s">
        <v>67</v>
      </c>
      <c r="H7" s="1" t="s">
        <v>103</v>
      </c>
      <c r="I7" s="59" t="s">
        <v>108</v>
      </c>
      <c r="J7" s="59"/>
      <c r="K7" s="62" t="s">
        <v>109</v>
      </c>
      <c r="L7" s="1" t="s">
        <v>110</v>
      </c>
      <c r="M7" s="59" t="s">
        <v>105</v>
      </c>
      <c r="N7" s="3"/>
      <c r="O7" s="59" t="s">
        <v>97</v>
      </c>
      <c r="P7" s="59" t="s">
        <v>106</v>
      </c>
      <c r="Q7" s="3" t="s">
        <v>83</v>
      </c>
      <c r="R7" s="57" t="s">
        <v>25</v>
      </c>
      <c r="S7" s="4" t="s">
        <v>107</v>
      </c>
      <c r="T7" s="32"/>
      <c r="U7" s="34"/>
      <c r="V7" s="82"/>
      <c r="W7" s="4" t="s">
        <v>36</v>
      </c>
    </row>
    <row r="8" spans="1:23" s="16" customFormat="1" ht="18" customHeight="1" x14ac:dyDescent="0.25">
      <c r="A8" s="4">
        <v>3</v>
      </c>
      <c r="B8" s="56" t="s">
        <v>104</v>
      </c>
      <c r="C8" s="56" t="s">
        <v>104</v>
      </c>
      <c r="D8" s="57" t="s">
        <v>47</v>
      </c>
      <c r="E8" s="58">
        <v>868345035615772</v>
      </c>
      <c r="F8" s="57"/>
      <c r="G8" s="57" t="s">
        <v>67</v>
      </c>
      <c r="H8" s="57" t="s">
        <v>103</v>
      </c>
      <c r="I8" s="59" t="s">
        <v>108</v>
      </c>
      <c r="J8" s="59"/>
      <c r="K8" s="62" t="s">
        <v>109</v>
      </c>
      <c r="L8" s="1" t="s">
        <v>110</v>
      </c>
      <c r="M8" s="59" t="s">
        <v>105</v>
      </c>
      <c r="N8" s="1"/>
      <c r="O8" s="59" t="s">
        <v>97</v>
      </c>
      <c r="P8" s="59" t="s">
        <v>106</v>
      </c>
      <c r="Q8" s="3" t="s">
        <v>83</v>
      </c>
      <c r="R8" s="57" t="s">
        <v>25</v>
      </c>
      <c r="S8" s="4" t="s">
        <v>107</v>
      </c>
      <c r="T8" s="32"/>
      <c r="U8" s="34"/>
      <c r="V8" s="82"/>
      <c r="W8" s="4" t="s">
        <v>22</v>
      </c>
    </row>
    <row r="9" spans="1:23" s="16" customFormat="1" ht="18" customHeight="1" x14ac:dyDescent="0.25">
      <c r="A9" s="4">
        <v>4</v>
      </c>
      <c r="B9" s="56" t="s">
        <v>104</v>
      </c>
      <c r="C9" s="56" t="s">
        <v>104</v>
      </c>
      <c r="D9" s="57" t="s">
        <v>47</v>
      </c>
      <c r="E9" s="12">
        <v>866192037524665</v>
      </c>
      <c r="F9" s="11"/>
      <c r="G9" s="57" t="s">
        <v>67</v>
      </c>
      <c r="H9" s="2" t="s">
        <v>103</v>
      </c>
      <c r="I9" s="59" t="s">
        <v>111</v>
      </c>
      <c r="J9" s="59"/>
      <c r="K9" s="62" t="s">
        <v>109</v>
      </c>
      <c r="L9" s="1" t="s">
        <v>110</v>
      </c>
      <c r="M9" s="59" t="s">
        <v>105</v>
      </c>
      <c r="N9" s="1"/>
      <c r="O9" s="59" t="s">
        <v>97</v>
      </c>
      <c r="P9" s="59" t="s">
        <v>106</v>
      </c>
      <c r="Q9" s="3" t="s">
        <v>83</v>
      </c>
      <c r="R9" s="57" t="s">
        <v>25</v>
      </c>
      <c r="S9" s="4" t="s">
        <v>107</v>
      </c>
      <c r="T9" s="34"/>
      <c r="U9" s="34"/>
      <c r="V9" s="82"/>
      <c r="W9" s="4" t="s">
        <v>60</v>
      </c>
    </row>
    <row r="10" spans="1:23" s="16" customFormat="1" ht="18" customHeight="1" x14ac:dyDescent="0.25">
      <c r="A10" s="4">
        <v>5</v>
      </c>
      <c r="B10" s="56">
        <v>44137</v>
      </c>
      <c r="C10" s="56" t="s">
        <v>96</v>
      </c>
      <c r="D10" s="57" t="s">
        <v>89</v>
      </c>
      <c r="E10" s="58" t="s">
        <v>90</v>
      </c>
      <c r="F10" s="57"/>
      <c r="G10" s="57" t="s">
        <v>86</v>
      </c>
      <c r="H10" s="57"/>
      <c r="I10" s="59"/>
      <c r="J10" s="59" t="s">
        <v>74</v>
      </c>
      <c r="K10" s="62"/>
      <c r="L10" s="59"/>
      <c r="M10" s="59" t="s">
        <v>71</v>
      </c>
      <c r="N10" s="61"/>
      <c r="O10" s="59" t="s">
        <v>97</v>
      </c>
      <c r="P10" s="59" t="s">
        <v>76</v>
      </c>
      <c r="Q10" s="3" t="s">
        <v>20</v>
      </c>
      <c r="R10" s="57" t="s">
        <v>26</v>
      </c>
      <c r="S10" s="4"/>
      <c r="T10" s="34"/>
      <c r="U10" s="34"/>
      <c r="V10" s="82"/>
      <c r="W10" s="4" t="s">
        <v>32</v>
      </c>
    </row>
    <row r="11" spans="1:23" s="16" customFormat="1" ht="18" customHeight="1" x14ac:dyDescent="0.25">
      <c r="A11" s="4">
        <v>6</v>
      </c>
      <c r="B11" s="56">
        <v>44137</v>
      </c>
      <c r="C11" s="56" t="s">
        <v>96</v>
      </c>
      <c r="D11" s="57" t="s">
        <v>51</v>
      </c>
      <c r="E11" s="58">
        <v>862549040723770</v>
      </c>
      <c r="F11" s="57"/>
      <c r="G11" s="57" t="s">
        <v>67</v>
      </c>
      <c r="H11" s="57" t="s">
        <v>71</v>
      </c>
      <c r="I11" s="59" t="s">
        <v>77</v>
      </c>
      <c r="J11" s="59" t="s">
        <v>74</v>
      </c>
      <c r="K11" s="62" t="s">
        <v>78</v>
      </c>
      <c r="L11" s="59" t="s">
        <v>80</v>
      </c>
      <c r="M11" s="59" t="s">
        <v>79</v>
      </c>
      <c r="N11" s="61"/>
      <c r="O11" s="59" t="s">
        <v>97</v>
      </c>
      <c r="P11" s="59" t="s">
        <v>76</v>
      </c>
      <c r="Q11" s="3" t="s">
        <v>20</v>
      </c>
      <c r="R11" s="57" t="s">
        <v>25</v>
      </c>
      <c r="S11" s="4"/>
      <c r="T11" s="34"/>
      <c r="U11" s="34"/>
      <c r="V11" s="82"/>
      <c r="W11" s="4" t="s">
        <v>31</v>
      </c>
    </row>
    <row r="12" spans="1:23" s="16" customFormat="1" ht="18" customHeight="1" x14ac:dyDescent="0.25">
      <c r="A12" s="4">
        <v>7</v>
      </c>
      <c r="B12" s="56">
        <v>44137</v>
      </c>
      <c r="C12" s="56" t="s">
        <v>96</v>
      </c>
      <c r="D12" s="57" t="s">
        <v>51</v>
      </c>
      <c r="E12" s="58">
        <v>862549040722830</v>
      </c>
      <c r="F12" s="57"/>
      <c r="G12" s="57" t="s">
        <v>67</v>
      </c>
      <c r="H12" s="1"/>
      <c r="I12" s="59" t="s">
        <v>77</v>
      </c>
      <c r="J12" s="59" t="s">
        <v>81</v>
      </c>
      <c r="K12" s="62" t="s">
        <v>78</v>
      </c>
      <c r="L12" s="59" t="s">
        <v>80</v>
      </c>
      <c r="M12" s="59" t="s">
        <v>82</v>
      </c>
      <c r="N12" s="3"/>
      <c r="O12" s="59" t="s">
        <v>97</v>
      </c>
      <c r="P12" s="59" t="s">
        <v>76</v>
      </c>
      <c r="Q12" s="3" t="s">
        <v>83</v>
      </c>
      <c r="R12" s="57" t="s">
        <v>84</v>
      </c>
      <c r="S12" s="4"/>
      <c r="T12" s="34"/>
      <c r="U12" s="34"/>
      <c r="V12" s="81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>
        <v>44137</v>
      </c>
      <c r="C13" s="56" t="s">
        <v>96</v>
      </c>
      <c r="D13" s="57" t="s">
        <v>45</v>
      </c>
      <c r="E13" s="58">
        <v>867717030424528</v>
      </c>
      <c r="F13" s="57"/>
      <c r="G13" s="57" t="s">
        <v>67</v>
      </c>
      <c r="H13" s="57" t="s">
        <v>71</v>
      </c>
      <c r="I13" s="59" t="s">
        <v>73</v>
      </c>
      <c r="J13" s="59" t="s">
        <v>74</v>
      </c>
      <c r="K13" s="62" t="s">
        <v>72</v>
      </c>
      <c r="L13" s="59"/>
      <c r="M13" s="59" t="s">
        <v>75</v>
      </c>
      <c r="N13" s="61"/>
      <c r="O13" s="59" t="s">
        <v>97</v>
      </c>
      <c r="P13" s="59" t="s">
        <v>76</v>
      </c>
      <c r="Q13" s="3" t="s">
        <v>20</v>
      </c>
      <c r="R13" s="57" t="s">
        <v>26</v>
      </c>
      <c r="S13" s="4"/>
      <c r="T13" s="34"/>
      <c r="U13" s="34"/>
      <c r="V13" s="82"/>
      <c r="W13" s="4" t="s">
        <v>38</v>
      </c>
    </row>
    <row r="14" spans="1:23" s="16" customFormat="1" ht="18" customHeight="1" x14ac:dyDescent="0.25">
      <c r="A14" s="4">
        <v>9</v>
      </c>
      <c r="B14" s="56" t="s">
        <v>99</v>
      </c>
      <c r="C14" s="56" t="s">
        <v>99</v>
      </c>
      <c r="D14" s="57" t="s">
        <v>45</v>
      </c>
      <c r="E14" s="58">
        <v>868183035894885</v>
      </c>
      <c r="F14" s="57"/>
      <c r="G14" s="57" t="s">
        <v>67</v>
      </c>
      <c r="H14" s="57" t="s">
        <v>98</v>
      </c>
      <c r="I14" s="59"/>
      <c r="J14" s="59" t="s">
        <v>100</v>
      </c>
      <c r="K14" s="1" t="s">
        <v>101</v>
      </c>
      <c r="L14" s="62" t="s">
        <v>72</v>
      </c>
      <c r="M14" s="59" t="s">
        <v>102</v>
      </c>
      <c r="N14" s="3"/>
      <c r="O14" s="59" t="s">
        <v>97</v>
      </c>
      <c r="P14" s="59" t="s">
        <v>76</v>
      </c>
      <c r="Q14" s="3" t="s">
        <v>20</v>
      </c>
      <c r="R14" s="62" t="s">
        <v>24</v>
      </c>
      <c r="S14" s="4"/>
      <c r="T14" s="34"/>
      <c r="U14" s="34"/>
      <c r="V14" s="82"/>
      <c r="W14" s="4" t="s">
        <v>37</v>
      </c>
    </row>
    <row r="15" spans="1:23" ht="18" customHeight="1" x14ac:dyDescent="0.25">
      <c r="A15" s="4">
        <v>10</v>
      </c>
      <c r="B15" s="56">
        <v>44137</v>
      </c>
      <c r="C15" s="56" t="s">
        <v>96</v>
      </c>
      <c r="D15" s="57" t="s">
        <v>48</v>
      </c>
      <c r="E15" s="58">
        <v>861694037950951</v>
      </c>
      <c r="F15" s="57" t="s">
        <v>85</v>
      </c>
      <c r="G15" s="57" t="s">
        <v>86</v>
      </c>
      <c r="H15" s="57" t="s">
        <v>91</v>
      </c>
      <c r="I15" s="59" t="s">
        <v>87</v>
      </c>
      <c r="J15" s="59" t="s">
        <v>92</v>
      </c>
      <c r="K15" s="62" t="s">
        <v>88</v>
      </c>
      <c r="L15" s="59" t="s">
        <v>93</v>
      </c>
      <c r="M15" s="59" t="s">
        <v>94</v>
      </c>
      <c r="N15" s="61"/>
      <c r="O15" s="59" t="s">
        <v>97</v>
      </c>
      <c r="P15" s="59" t="s">
        <v>76</v>
      </c>
      <c r="Q15" s="3" t="s">
        <v>83</v>
      </c>
      <c r="R15" s="57" t="s">
        <v>95</v>
      </c>
      <c r="S15" s="4"/>
      <c r="T15" s="34"/>
      <c r="U15" s="18"/>
      <c r="V15" s="82"/>
      <c r="W15" s="4" t="s">
        <v>25</v>
      </c>
    </row>
    <row r="16" spans="1:23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34"/>
      <c r="U16" s="18"/>
      <c r="V16" s="83"/>
      <c r="W16" s="4" t="s">
        <v>26</v>
      </c>
    </row>
    <row r="17" spans="1:23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4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6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7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2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13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2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2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4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1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6" t="s">
        <v>65</v>
      </c>
      <c r="W56" s="86">
        <f>SUM(COUNTIF($D$6:$D$106,"**")-SUM($W$45:$W$55))</f>
        <v>1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7"/>
      <c r="W57" s="87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8"/>
      <c r="W58" s="88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TG102V</vt:lpstr>
      <vt:lpstr>Ireader</vt:lpstr>
      <vt:lpstr>TG102E</vt:lpstr>
      <vt:lpstr>TG102LE</vt:lpstr>
      <vt:lpstr>TG102SE</vt:lpstr>
      <vt:lpstr>TongHopThang</vt:lpstr>
      <vt:lpstr>Ireader!Criteria</vt:lpstr>
      <vt:lpstr>TG102E!Criteria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2020-03-04T03:34:31Z</dcterms:modified>
</cp:coreProperties>
</file>