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0\2.XulyBH\"/>
    </mc:Choice>
  </mc:AlternateContent>
  <xr:revisionPtr revIDLastSave="0" documentId="13_ncr:1_{1B102A63-A938-4CE3-9762-39D3BA1D792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VNSH02" sheetId="45" r:id="rId1"/>
    <sheet name="TG102LE-4G" sheetId="56" r:id="rId2"/>
    <sheet name="TG102LE" sheetId="51" r:id="rId3"/>
    <sheet name="TG102SE" sheetId="50" r:id="rId4"/>
    <sheet name="TG102V" sheetId="49" r:id="rId5"/>
    <sheet name="TongThang" sheetId="25" r:id="rId6"/>
  </sheets>
  <definedNames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0" hidden="1">VNSH02!$S$4:$S$51</definedName>
    <definedName name="_xlnm.Criteria" localSheetId="2">TG102LE!$S$4:$S$51</definedName>
    <definedName name="_xlnm.Criteria" localSheetId="1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  <definedName name="_xlnm.Criteria" localSheetId="0">VNSH02!$S$4:$S$51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<sst xmlns="http://schemas.openxmlformats.org/spreadsheetml/2006/main" count="586" uniqueCount="118">
  <si>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</si>
  <si>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</si>
  <si>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</si>
  <si>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</si>
  <si>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</si>
  <si>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</si>
  <si>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</si>
  <si>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</si>
  <si>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</si>
  <si>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</si>
  <si>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</si>
  <si>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</si>
  <si>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</si>
  <si>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</si>
  <si>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</si>
  <si>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</si>
  <si>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</si>
  <si>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</si>
  <si>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</si>
  <si>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</si>
  <si>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</si>
  <si>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</si>
  <si>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</si>
  <si>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</si>
  <si>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</si>
  <si>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</si>
  <si>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</si>
  <si>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</si>
  <si>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</si>
  <si>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</si>
  <si>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</si>
  <si>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</si>
  <si>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</si>
  <si>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</si>
  <si>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</si>
  <si>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</si>
  <si>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</si>
  <si>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</si>
  <si>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</si>
  <si>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</si>
  <si>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</si>
  <si>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</si>
  <si>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</si>
  <si>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</si>
  <si>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</si>
  <si>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</si>
  <si>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</si>
  <si>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</si>
  <si>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</si>
  <si>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</si>
  <si>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</si>
  <si>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</si>
  <si>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</si>
  <si>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</si>
  <si>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</si>
  <si>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</si>
  <si>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</si>
  <si>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</si>
  <si>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</si>
  <si>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</si>
  <si>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</si>
  <si>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</si>
  <si>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</si>
  <si>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</si>
  <si>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Anh Tuấn NB</t>
  </si>
  <si>
    <t>Khách hàng</t>
  </si>
  <si>
    <t>H</t>
  </si>
  <si>
    <t>Sim</t>
  </si>
  <si>
    <t>WSP21060004S0296</t>
  </si>
  <si>
    <t>TG102SE</t>
  </si>
  <si>
    <t>TG102V</t>
  </si>
  <si>
    <t>LE.1.00.---06.191010</t>
  </si>
  <si>
    <t>125.212.203.114,16161</t>
  </si>
  <si>
    <t>Hết hạn dịch vụ</t>
  </si>
  <si>
    <t>LE.3.00.---01.200923</t>
  </si>
  <si>
    <t>Lỗi connector nguồn</t>
  </si>
  <si>
    <t>Thay connector nguồn, nâng cấp FW</t>
  </si>
  <si>
    <t>BT</t>
  </si>
  <si>
    <t>Tùng</t>
  </si>
  <si>
    <t>PC+PM</t>
  </si>
  <si>
    <t>NG,NCFW</t>
  </si>
  <si>
    <t>Xuất ĐL Hưng Thành SG</t>
  </si>
  <si>
    <t>Thiết bị không nhận sim</t>
  </si>
  <si>
    <t>014.225.007.016,01202</t>
  </si>
  <si>
    <t>Khởi tạo lại module GSM, nâng cấp FW</t>
  </si>
  <si>
    <t>SF,NCFW</t>
  </si>
  <si>
    <t>ĐL Ngọc Kim Anh</t>
  </si>
  <si>
    <t>125.212.203.114,16767,0</t>
  </si>
  <si>
    <t>Lỗi ăng ten GSM</t>
  </si>
  <si>
    <t>Thay Ăng Ten GSM</t>
  </si>
  <si>
    <t>Quang</t>
  </si>
  <si>
    <t>Ăng ten GSM</t>
  </si>
  <si>
    <t>Lỗi chập MCU</t>
  </si>
  <si>
    <t>Thay MCU</t>
  </si>
  <si>
    <t>125.212.203.114,15555,0</t>
  </si>
  <si>
    <t>TB hoạt động bình thường</t>
  </si>
  <si>
    <t xml:space="preserve">Test Lại TB </t>
  </si>
  <si>
    <t>125.212.203.114,15757,1</t>
  </si>
  <si>
    <t>LE.2.00.---28.200622</t>
  </si>
  <si>
    <t>Lock:125.212.203.114,16161</t>
  </si>
  <si>
    <t>125.212.203.114,16363,0</t>
  </si>
  <si>
    <t>Lỗi LED GSM</t>
  </si>
  <si>
    <t>LE.2.00.---27.200525</t>
  </si>
  <si>
    <t xml:space="preserve">Thay thế LED </t>
  </si>
  <si>
    <t>Đức</t>
  </si>
  <si>
    <t>GSM,NCFW</t>
  </si>
  <si>
    <t>203.162.69.75,20375,0</t>
  </si>
  <si>
    <t>Thiết bị hoạt động bình thường</t>
  </si>
  <si>
    <t>LE.1.00.---04.181025</t>
  </si>
  <si>
    <t>Test lại thiết bị</t>
  </si>
  <si>
    <t>125.212.203.114,15757,0</t>
  </si>
  <si>
    <t>Nạp lại FW</t>
  </si>
  <si>
    <t>Lỗi LED Driver</t>
  </si>
  <si>
    <t>LK,NCFW</t>
  </si>
  <si>
    <t>125.212.203.114,16161,0</t>
  </si>
  <si>
    <t xml:space="preserve">Lỗi Angten GSM </t>
  </si>
  <si>
    <t>LE.2.00.---28.200624</t>
  </si>
  <si>
    <t>Thay thế Angten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</si>
</sst>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Zeros="0" topLeftCell="A10" zoomScale="115" zoomScaleNormal="115" workbookViewId="0">
      <selection activeCell="I14" sqref="I1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7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71" t="s">
        <v>65</v>
      </c>
      <c r="B2" s="72"/>
      <c r="C2" s="72"/>
      <c r="D2" s="72"/>
      <c r="E2" s="73" t="s">
        <v>86</v>
      </c>
      <c r="F2" s="73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9"/>
      <c r="K5" s="34" t="s">
        <v>12</v>
      </c>
      <c r="L5" s="34" t="s">
        <v>13</v>
      </c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0">
        <v>44654</v>
      </c>
      <c r="C6" s="50"/>
      <c r="D6" s="48" t="s">
        <v>62</v>
      </c>
      <c r="E6" s="49" t="s">
        <v>68</v>
      </c>
      <c r="F6" s="48"/>
      <c r="G6" s="48" t="s">
        <v>63</v>
      </c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62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61"/>
      <c r="L8" s="55"/>
      <c r="M8" s="55"/>
      <c r="N8" s="53"/>
      <c r="O8" s="53"/>
      <c r="P8" s="55"/>
      <c r="Q8" s="53"/>
      <c r="R8" s="56"/>
      <c r="S8" s="62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61"/>
      <c r="L9" s="55"/>
      <c r="M9" s="55"/>
      <c r="N9" s="53"/>
      <c r="O9" s="53"/>
      <c r="P9" s="55"/>
      <c r="Q9" s="53"/>
      <c r="R9" s="56"/>
      <c r="S9" s="62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55"/>
      <c r="M12" s="55"/>
      <c r="N12" s="53"/>
      <c r="O12" s="53"/>
      <c r="P12" s="55"/>
      <c r="Q12" s="53"/>
      <c r="R12" s="56"/>
      <c r="S12" s="62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55"/>
      <c r="M13" s="55"/>
      <c r="N13" s="53"/>
      <c r="O13" s="53"/>
      <c r="P13" s="55"/>
      <c r="Q13" s="53"/>
      <c r="R13" s="56"/>
      <c r="S13" s="62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64"/>
      <c r="G14" s="51"/>
      <c r="H14" s="64"/>
      <c r="I14" s="52"/>
      <c r="J14" s="53"/>
      <c r="K14" s="53"/>
      <c r="L14" s="55"/>
      <c r="M14" s="55"/>
      <c r="N14" s="53"/>
      <c r="O14" s="53"/>
      <c r="P14" s="55"/>
      <c r="Q14" s="53"/>
      <c r="R14" s="56"/>
      <c r="S14" s="62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64"/>
      <c r="G15" s="51"/>
      <c r="H15" s="64"/>
      <c r="I15" s="52"/>
      <c r="J15" s="53"/>
      <c r="K15" s="53"/>
      <c r="L15" s="55"/>
      <c r="M15" s="55"/>
      <c r="N15" s="53"/>
      <c r="O15" s="53"/>
      <c r="P15" s="55"/>
      <c r="Q15" s="53"/>
      <c r="R15" s="56"/>
      <c r="S15" s="62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64"/>
      <c r="G16" s="51"/>
      <c r="H16" s="51"/>
      <c r="I16" s="52"/>
      <c r="J16" s="53"/>
      <c r="K16" s="53"/>
      <c r="L16" s="55"/>
      <c r="M16" s="55"/>
      <c r="N16" s="53"/>
      <c r="O16" s="53"/>
      <c r="P16" s="55"/>
      <c r="Q16" s="53"/>
      <c r="R16" s="56"/>
      <c r="S16" s="62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64"/>
      <c r="G17" s="51"/>
      <c r="H17" s="53"/>
      <c r="I17" s="52"/>
      <c r="J17" s="55"/>
      <c r="K17" s="65"/>
      <c r="L17" s="55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64"/>
      <c r="G18" s="51"/>
      <c r="H18" s="53"/>
      <c r="I18" s="52"/>
      <c r="J18" s="53"/>
      <c r="K18" s="53"/>
      <c r="L18" s="55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5"/>
  <sheetViews>
    <sheetView showZeros="0" zoomScale="115" zoomScaleNormal="115" workbookViewId="0">
      <selection activeCell="G6" sqref="G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83" t="s">
        <v>9</v>
      </c>
      <c r="B2" s="84"/>
      <c r="C2" s="84"/>
      <c r="D2" s="84"/>
      <c r="E2" s="73" t="s">
        <v>64</v>
      </c>
      <c r="F2" s="73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9"/>
      <c r="K5" s="34" t="s">
        <v>12</v>
      </c>
      <c r="L5" s="34" t="s">
        <v>13</v>
      </c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56</v>
      </c>
      <c r="E6" s="49">
        <v>862205051192849</v>
      </c>
      <c r="F6" s="48"/>
      <c r="G6" s="48" t="s">
        <v>66</v>
      </c>
      <c r="H6" s="51"/>
      <c r="I6" s="52"/>
      <c r="J6" s="68" t="s">
        <v>93</v>
      </c>
      <c r="K6" s="67">
        <v>240000</v>
      </c>
      <c r="L6" s="53"/>
      <c r="M6" s="55" t="s">
        <v>90</v>
      </c>
      <c r="N6" s="53" t="s">
        <v>18</v>
      </c>
      <c r="O6" s="56" t="s">
        <v>20</v>
      </c>
      <c r="P6" s="55"/>
      <c r="Q6" s="53"/>
      <c r="R6" s="56"/>
      <c r="S6" s="62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55"/>
      <c r="M9" s="55"/>
      <c r="N9" s="53"/>
      <c r="O9" s="53"/>
      <c r="P9" s="55"/>
      <c r="Q9" s="53"/>
      <c r="R9" s="56"/>
      <c r="S9" s="62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5"/>
  <sheetViews>
    <sheetView showZeros="0" tabSelected="1" topLeftCell="A4" zoomScale="115" zoomScaleNormal="115" workbookViewId="0">
      <selection activeCell="F26" sqref="F2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83" t="s">
        <v>9</v>
      </c>
      <c r="B2" s="84"/>
      <c r="C2" s="84"/>
      <c r="D2" s="84"/>
      <c r="E2" s="73" t="s">
        <v>86</v>
      </c>
      <c r="F2" s="73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9"/>
      <c r="K5" s="34" t="s">
        <v>12</v>
      </c>
      <c r="L5" s="34" t="s">
        <v>13</v>
      </c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44</v>
      </c>
      <c r="E6" s="49">
        <v>868183034639091</v>
      </c>
      <c r="F6" s="48"/>
      <c r="G6" s="48" t="s">
        <v>66</v>
      </c>
      <c r="H6" s="51"/>
      <c r="I6" s="86" t="s">
        <v>100</v>
      </c>
      <c r="J6" s="87" t="s">
        <v>101</v>
      </c>
      <c r="K6" s="54" t="s">
        <v>102</v>
      </c>
      <c r="L6" s="55" t="s">
        <v>74</v>
      </c>
      <c r="M6" s="55" t="s">
        <v>103</v>
      </c>
      <c r="N6" s="53"/>
      <c r="O6" s="53" t="s">
        <v>77</v>
      </c>
      <c r="P6" s="55" t="s">
        <v>104</v>
      </c>
      <c r="Q6" s="53" t="s">
        <v>18</v>
      </c>
      <c r="R6" s="56" t="s">
        <v>105</v>
      </c>
      <c r="S6" s="62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48" t="s">
        <v>44</v>
      </c>
      <c r="E7" s="49">
        <v>868183034620083</v>
      </c>
      <c r="F7" s="48"/>
      <c r="G7" s="48" t="s">
        <v>66</v>
      </c>
      <c r="H7" s="51"/>
      <c r="I7" s="52" t="s">
        <v>106</v>
      </c>
      <c r="J7" s="53" t="s">
        <v>107</v>
      </c>
      <c r="K7" s="54" t="s">
        <v>108</v>
      </c>
      <c r="L7" s="55" t="s">
        <v>74</v>
      </c>
      <c r="M7" s="55" t="s">
        <v>109</v>
      </c>
      <c r="N7" s="53"/>
      <c r="O7" s="53" t="s">
        <v>77</v>
      </c>
      <c r="P7" s="55" t="s">
        <v>104</v>
      </c>
      <c r="Q7" s="53" t="s">
        <v>19</v>
      </c>
      <c r="R7" s="56" t="s">
        <v>24</v>
      </c>
      <c r="S7" s="62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/>
      <c r="D8" s="48" t="s">
        <v>44</v>
      </c>
      <c r="E8" s="49">
        <v>868183038054982</v>
      </c>
      <c r="F8" s="48"/>
      <c r="G8" s="48" t="s">
        <v>66</v>
      </c>
      <c r="H8" s="51" t="s">
        <v>81</v>
      </c>
      <c r="I8" s="52" t="s">
        <v>72</v>
      </c>
      <c r="J8" s="53"/>
      <c r="K8" s="54" t="s">
        <v>71</v>
      </c>
      <c r="L8" s="55" t="s">
        <v>74</v>
      </c>
      <c r="M8" s="55" t="s">
        <v>38</v>
      </c>
      <c r="N8" s="53"/>
      <c r="O8" s="53" t="s">
        <v>77</v>
      </c>
      <c r="P8" s="55" t="s">
        <v>78</v>
      </c>
      <c r="Q8" s="53" t="s">
        <v>19</v>
      </c>
      <c r="R8" s="56" t="s">
        <v>24</v>
      </c>
      <c r="S8" s="62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50">
        <v>44837</v>
      </c>
      <c r="C9" s="50"/>
      <c r="D9" s="48" t="s">
        <v>44</v>
      </c>
      <c r="E9" s="49">
        <v>868183034531082</v>
      </c>
      <c r="F9" s="48"/>
      <c r="G9" s="48" t="s">
        <v>66</v>
      </c>
      <c r="H9" s="51"/>
      <c r="I9" s="52" t="s">
        <v>110</v>
      </c>
      <c r="J9" s="53" t="s">
        <v>28</v>
      </c>
      <c r="K9" s="53"/>
      <c r="L9" s="55" t="s">
        <v>74</v>
      </c>
      <c r="M9" s="55" t="s">
        <v>111</v>
      </c>
      <c r="N9" s="53"/>
      <c r="O9" s="53" t="s">
        <v>77</v>
      </c>
      <c r="P9" s="55" t="s">
        <v>104</v>
      </c>
      <c r="Q9" s="53" t="s">
        <v>19</v>
      </c>
      <c r="R9" s="56" t="s">
        <v>24</v>
      </c>
      <c r="S9" s="62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50">
        <v>44837</v>
      </c>
      <c r="C10" s="50"/>
      <c r="D10" s="48" t="s">
        <v>44</v>
      </c>
      <c r="E10" s="49">
        <v>867857039938233</v>
      </c>
      <c r="F10" s="48"/>
      <c r="G10" s="48" t="s">
        <v>66</v>
      </c>
      <c r="H10" s="51"/>
      <c r="I10" s="52" t="s">
        <v>83</v>
      </c>
      <c r="J10" s="53" t="s">
        <v>82</v>
      </c>
      <c r="K10" s="54" t="s">
        <v>71</v>
      </c>
      <c r="L10" s="55" t="s">
        <v>74</v>
      </c>
      <c r="M10" s="55" t="s">
        <v>84</v>
      </c>
      <c r="N10" s="53"/>
      <c r="O10" s="53" t="s">
        <v>77</v>
      </c>
      <c r="P10" s="55" t="s">
        <v>78</v>
      </c>
      <c r="Q10" s="53" t="s">
        <v>19</v>
      </c>
      <c r="R10" s="56" t="s">
        <v>85</v>
      </c>
      <c r="S10" s="62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50">
        <v>44837</v>
      </c>
      <c r="C11" s="50"/>
      <c r="D11" s="48" t="s">
        <v>44</v>
      </c>
      <c r="E11" s="49">
        <v>868183038518820</v>
      </c>
      <c r="F11" s="48"/>
      <c r="G11" s="48" t="s">
        <v>66</v>
      </c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50">
        <v>44837</v>
      </c>
      <c r="C12" s="30"/>
      <c r="D12" s="48" t="s">
        <v>44</v>
      </c>
      <c r="E12" s="49">
        <v>868183033877502</v>
      </c>
      <c r="F12" s="48"/>
      <c r="G12" s="48" t="s">
        <v>66</v>
      </c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>
        <v>44837</v>
      </c>
      <c r="C13" s="30"/>
      <c r="D13" s="48" t="s">
        <v>44</v>
      </c>
      <c r="E13" s="49">
        <v>868183038027681</v>
      </c>
      <c r="F13" s="48"/>
      <c r="G13" s="48" t="s">
        <v>66</v>
      </c>
      <c r="H13" s="39"/>
      <c r="I13" s="43" t="s">
        <v>87</v>
      </c>
      <c r="J13" s="1" t="s">
        <v>88</v>
      </c>
      <c r="K13" s="1" t="s">
        <v>71</v>
      </c>
      <c r="L13" s="33" t="s">
        <v>74</v>
      </c>
      <c r="M13" s="33" t="s">
        <v>89</v>
      </c>
      <c r="N13" s="1"/>
      <c r="O13" s="1" t="s">
        <v>77</v>
      </c>
      <c r="P13" s="33" t="s">
        <v>90</v>
      </c>
      <c r="Q13" s="1" t="s">
        <v>18</v>
      </c>
      <c r="R13" s="2" t="s">
        <v>91</v>
      </c>
      <c r="S13" s="3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50">
        <v>44837</v>
      </c>
      <c r="C14" s="30"/>
      <c r="D14" s="48" t="s">
        <v>44</v>
      </c>
      <c r="E14" s="49">
        <v>868183034626445</v>
      </c>
      <c r="F14" s="48"/>
      <c r="G14" s="48" t="s">
        <v>66</v>
      </c>
      <c r="H14" s="39"/>
      <c r="I14" s="43"/>
      <c r="J14" s="1" t="s">
        <v>92</v>
      </c>
      <c r="K14" s="1"/>
      <c r="L14" s="33"/>
      <c r="M14" s="33" t="s">
        <v>93</v>
      </c>
      <c r="N14" s="66">
        <v>240000</v>
      </c>
      <c r="O14" s="1"/>
      <c r="P14" s="33" t="s">
        <v>90</v>
      </c>
      <c r="Q14" s="1" t="s">
        <v>18</v>
      </c>
      <c r="R14" s="2" t="s">
        <v>20</v>
      </c>
      <c r="S14" s="3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50">
        <v>44837</v>
      </c>
      <c r="C15" s="30"/>
      <c r="D15" s="48" t="s">
        <v>44</v>
      </c>
      <c r="E15" s="49">
        <v>868183037863979</v>
      </c>
      <c r="F15" s="48"/>
      <c r="G15" s="48" t="s">
        <v>66</v>
      </c>
      <c r="H15" s="31" t="s">
        <v>73</v>
      </c>
      <c r="I15" s="43" t="s">
        <v>72</v>
      </c>
      <c r="J15" s="1" t="s">
        <v>75</v>
      </c>
      <c r="K15" s="1" t="s">
        <v>71</v>
      </c>
      <c r="L15" s="33" t="s">
        <v>74</v>
      </c>
      <c r="M15" s="33" t="s">
        <v>76</v>
      </c>
      <c r="N15" s="1"/>
      <c r="O15" s="1" t="s">
        <v>77</v>
      </c>
      <c r="P15" s="33" t="s">
        <v>78</v>
      </c>
      <c r="Q15" s="1" t="s">
        <v>79</v>
      </c>
      <c r="R15" s="2" t="s">
        <v>80</v>
      </c>
      <c r="S15" s="3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50">
        <v>44837</v>
      </c>
      <c r="C16" s="30"/>
      <c r="D16" s="48" t="s">
        <v>44</v>
      </c>
      <c r="E16" s="49">
        <v>868183033867255</v>
      </c>
      <c r="F16" s="48"/>
      <c r="G16" s="48" t="s">
        <v>66</v>
      </c>
      <c r="H16" s="31"/>
      <c r="I16" s="43" t="s">
        <v>94</v>
      </c>
      <c r="J16" s="1" t="s">
        <v>95</v>
      </c>
      <c r="K16" s="1" t="s">
        <v>74</v>
      </c>
      <c r="L16" s="33"/>
      <c r="M16" s="33" t="s">
        <v>96</v>
      </c>
      <c r="N16" s="1"/>
      <c r="O16" s="1" t="s">
        <v>77</v>
      </c>
      <c r="P16" s="33" t="s">
        <v>90</v>
      </c>
      <c r="Q16" s="1" t="s">
        <v>25</v>
      </c>
      <c r="R16" s="2"/>
      <c r="S16" s="3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50">
        <v>44837</v>
      </c>
      <c r="C17" s="30"/>
      <c r="D17" s="48" t="s">
        <v>44</v>
      </c>
      <c r="E17" s="49">
        <v>868183034522347</v>
      </c>
      <c r="F17" s="48"/>
      <c r="G17" s="48" t="s">
        <v>66</v>
      </c>
      <c r="H17" s="31" t="s">
        <v>73</v>
      </c>
      <c r="I17" s="43" t="s">
        <v>97</v>
      </c>
      <c r="J17" s="1" t="s">
        <v>95</v>
      </c>
      <c r="K17" s="1" t="s">
        <v>98</v>
      </c>
      <c r="L17" s="33"/>
      <c r="M17" s="33" t="s">
        <v>96</v>
      </c>
      <c r="N17" s="1"/>
      <c r="O17" s="1" t="s">
        <v>77</v>
      </c>
      <c r="P17" s="33" t="s">
        <v>90</v>
      </c>
      <c r="Q17" s="1" t="s">
        <v>19</v>
      </c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50">
        <v>44837</v>
      </c>
      <c r="C18" s="30"/>
      <c r="D18" s="48" t="s">
        <v>44</v>
      </c>
      <c r="E18" s="49">
        <v>868183034536875</v>
      </c>
      <c r="F18" s="48"/>
      <c r="G18" s="48" t="s">
        <v>66</v>
      </c>
      <c r="H18" s="1"/>
      <c r="I18" s="43" t="s">
        <v>87</v>
      </c>
      <c r="J18" s="1" t="s">
        <v>112</v>
      </c>
      <c r="K18" s="1"/>
      <c r="L18" s="27" t="s">
        <v>74</v>
      </c>
      <c r="M18" s="33" t="s">
        <v>103</v>
      </c>
      <c r="N18" s="1"/>
      <c r="O18" s="1" t="s">
        <v>77</v>
      </c>
      <c r="P18" s="33" t="s">
        <v>104</v>
      </c>
      <c r="Q18" s="1" t="s">
        <v>18</v>
      </c>
      <c r="R18" s="2" t="s">
        <v>113</v>
      </c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50">
        <v>44837</v>
      </c>
      <c r="C19" s="30"/>
      <c r="D19" s="48" t="s">
        <v>44</v>
      </c>
      <c r="E19" s="49">
        <v>868183037860686</v>
      </c>
      <c r="F19" s="48" t="s">
        <v>67</v>
      </c>
      <c r="G19" s="48" t="s">
        <v>66</v>
      </c>
      <c r="H19" s="1"/>
      <c r="I19" s="52" t="s">
        <v>114</v>
      </c>
      <c r="J19" s="53" t="s">
        <v>115</v>
      </c>
      <c r="K19" s="55" t="s">
        <v>116</v>
      </c>
      <c r="L19" s="27" t="s">
        <v>74</v>
      </c>
      <c r="M19" s="33" t="s">
        <v>117</v>
      </c>
      <c r="N19" s="1"/>
      <c r="O19" s="1" t="s">
        <v>77</v>
      </c>
      <c r="P19" s="33" t="s">
        <v>104</v>
      </c>
      <c r="Q19" s="1" t="s">
        <v>18</v>
      </c>
      <c r="R19" s="2" t="s">
        <v>105</v>
      </c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>
        <v>44837</v>
      </c>
      <c r="C20" s="30"/>
      <c r="D20" s="48" t="s">
        <v>44</v>
      </c>
      <c r="E20" s="49">
        <v>868183038077736</v>
      </c>
      <c r="F20" s="48"/>
      <c r="G20" s="48" t="s">
        <v>66</v>
      </c>
      <c r="H20" s="31" t="s">
        <v>73</v>
      </c>
      <c r="I20" s="43" t="s">
        <v>99</v>
      </c>
      <c r="J20" s="1"/>
      <c r="K20" s="1" t="s">
        <v>71</v>
      </c>
      <c r="L20" s="33" t="s">
        <v>74</v>
      </c>
      <c r="M20" s="33" t="s">
        <v>38</v>
      </c>
      <c r="N20" s="1"/>
      <c r="O20" s="1" t="s">
        <v>77</v>
      </c>
      <c r="P20" s="33" t="s">
        <v>78</v>
      </c>
      <c r="Q20" s="1" t="s">
        <v>19</v>
      </c>
      <c r="R20" s="2" t="s">
        <v>24</v>
      </c>
      <c r="S20" s="3"/>
      <c r="T20" s="12"/>
      <c r="U20" s="3" t="s">
        <v>17</v>
      </c>
      <c r="V20" s="3">
        <f>COUNTIF($Q$6:$Q$51,"PM")</f>
        <v>6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5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3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2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1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9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17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2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83" t="s">
        <v>9</v>
      </c>
      <c r="B2" s="84"/>
      <c r="C2" s="84"/>
      <c r="D2" s="84"/>
      <c r="E2" s="73" t="s">
        <v>86</v>
      </c>
      <c r="F2" s="73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9"/>
      <c r="K5" s="34" t="s">
        <v>12</v>
      </c>
      <c r="L5" s="34" t="s">
        <v>13</v>
      </c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69</v>
      </c>
      <c r="E6" s="49">
        <v>862631039266670</v>
      </c>
      <c r="F6" s="48"/>
      <c r="G6" s="48" t="s">
        <v>66</v>
      </c>
      <c r="H6" s="51"/>
      <c r="I6" s="43"/>
      <c r="J6" s="53"/>
      <c r="K6" s="54"/>
      <c r="L6" s="1"/>
      <c r="M6" s="55"/>
      <c r="N6" s="53"/>
      <c r="O6" s="53"/>
      <c r="P6" s="55"/>
      <c r="Q6" s="53"/>
      <c r="R6" s="56"/>
      <c r="S6" s="3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48" t="s">
        <v>69</v>
      </c>
      <c r="E7" s="49">
        <v>861694031741505</v>
      </c>
      <c r="F7" s="48"/>
      <c r="G7" s="48" t="s">
        <v>66</v>
      </c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/>
      <c r="D8" s="48" t="s">
        <v>69</v>
      </c>
      <c r="E8" s="49">
        <v>862631034746221</v>
      </c>
      <c r="F8" s="48"/>
      <c r="G8" s="48" t="s">
        <v>66</v>
      </c>
      <c r="H8" s="31"/>
      <c r="I8" s="43"/>
      <c r="J8" s="1"/>
      <c r="K8" s="46"/>
      <c r="L8" s="33"/>
      <c r="M8" s="33"/>
      <c r="N8" s="1"/>
      <c r="O8" s="1"/>
      <c r="P8" s="33"/>
      <c r="Q8" s="1"/>
      <c r="R8" s="2"/>
      <c r="S8" s="3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83" t="s">
        <v>9</v>
      </c>
      <c r="B2" s="84"/>
      <c r="C2" s="84"/>
      <c r="D2" s="84"/>
      <c r="E2" s="73" t="s">
        <v>86</v>
      </c>
      <c r="F2" s="73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9"/>
      <c r="K5" s="34" t="s">
        <v>12</v>
      </c>
      <c r="L5" s="34" t="s">
        <v>13</v>
      </c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70</v>
      </c>
      <c r="E6" s="49">
        <v>864811037168114</v>
      </c>
      <c r="F6" s="48"/>
      <c r="G6" s="48" t="s">
        <v>66</v>
      </c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48" t="s">
        <v>70</v>
      </c>
      <c r="E7" s="49">
        <v>864811037219727</v>
      </c>
      <c r="F7" s="48"/>
      <c r="G7" s="48" t="s">
        <v>66</v>
      </c>
      <c r="H7" s="31"/>
      <c r="I7" s="52"/>
      <c r="J7" s="1"/>
      <c r="K7" s="46"/>
      <c r="L7" s="54"/>
      <c r="M7" s="33"/>
      <c r="N7" s="1"/>
      <c r="O7" s="1"/>
      <c r="P7" s="33"/>
      <c r="Q7" s="1"/>
      <c r="R7" s="2"/>
      <c r="S7" s="3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83" t="s">
        <v>9</v>
      </c>
      <c r="B2" s="84"/>
      <c r="C2" s="84"/>
      <c r="D2" s="84"/>
      <c r="E2" s="73" t="s">
        <v>86</v>
      </c>
      <c r="F2" s="73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5" t="s">
        <v>14</v>
      </c>
      <c r="Q4" s="69" t="s">
        <v>39</v>
      </c>
      <c r="R4" s="69" t="s">
        <v>53</v>
      </c>
      <c r="S4" s="82" t="s">
        <v>54</v>
      </c>
      <c r="U4" s="69" t="s">
        <v>39</v>
      </c>
      <c r="V4" s="69" t="s">
        <v>53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9"/>
      <c r="K5" s="34" t="s">
        <v>12</v>
      </c>
      <c r="L5" s="34" t="s">
        <v>13</v>
      </c>
      <c r="M5" s="76"/>
      <c r="N5" s="76"/>
      <c r="O5" s="69"/>
      <c r="P5" s="85"/>
      <c r="Q5" s="69"/>
      <c r="R5" s="69"/>
      <c r="S5" s="82"/>
      <c r="U5" s="69"/>
      <c r="V5" s="69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7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8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8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8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8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8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7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9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VNSH02</vt:lpstr>
      <vt:lpstr>TG102LE-4G</vt:lpstr>
      <vt:lpstr>TG102LE</vt:lpstr>
      <vt:lpstr>TG102SE</vt:lpstr>
      <vt:lpstr>TG102V</vt:lpstr>
      <vt:lpstr>TongThang</vt:lpstr>
      <vt:lpstr>TG102LE!Criteria</vt:lpstr>
      <vt:lpstr>'TG102LE-4G'!Criteria</vt:lpstr>
      <vt:lpstr>TG102SE!Criteria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Minh Duc</cp:lastModifiedBy>
  <dcterms:created xsi:type="dcterms:W3CDTF">2014-07-04T02:52:10Z</dcterms:created>
  <dcterms:modified xsi:type="dcterms:W3CDTF">2022-10-04T09:32:20Z</dcterms:modified>
</cp:coreProperties>
</file>