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2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20" i="1"/>
  <c r="C18" i="3"/>
  <c r="C12" i="1"/>
  <c r="J4" i="4" l="1"/>
  <c r="E17" i="3" l="1"/>
  <c r="E16" i="3"/>
  <c r="E15" i="3"/>
  <c r="E14" i="3"/>
  <c r="E13" i="3"/>
  <c r="E12" i="3"/>
  <c r="E18" i="3" l="1"/>
</calcChain>
</file>

<file path=xl/sharedStrings.xml><?xml version="1.0" encoding="utf-8"?>
<sst xmlns="http://schemas.openxmlformats.org/spreadsheetml/2006/main" count="122" uniqueCount="83">
  <si>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</si>
  <si>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</si>
  <si>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</si>
  <si>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</si>
  <si>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</si>
  <si>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</si>
  <si>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</si>
  <si>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</si>
  <si>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</si>
  <si>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</si>
  <si>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</si>
  <si>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</si>
  <si>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</si>
  <si>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</si>
  <si>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</si>
  <si>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</si>
  <si>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</si>
  <si>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</si>
  <si>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</si>
  <si>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</si>
  <si>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</si>
  <si>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</si>
  <si>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</si>
  <si>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</si>
  <si>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</si>
  <si>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</si>
  <si>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</si>
  <si>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</si>
  <si>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</si>
  <si>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</si>
  <si>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</si>
  <si>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</si>
  <si>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</si>
  <si>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</si>
  <si>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</si>
  <si>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</si>
  <si>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</si>
  <si>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</si>
  <si>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</si>
  <si>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</si>
  <si>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</si>
  <si>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</si>
  <si>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</si>
  <si>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</si>
  <si>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</si>
  <si>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</si>
  <si>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</si>
  <si>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</si>
  <si>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</si>
  <si>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</si>
  <si>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</si>
  <si>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</si>
  <si>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</si>
  <si>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</si>
  <si>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</si>
  <si>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</si>
  <si>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</si>
  <si>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</si>
  <si>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</si>
  <si>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</si>
  <si>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</si>
  <si>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</si>
  <si>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</si>
  <si>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</si>
  <si>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</si>
  <si>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</si>
  <si>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</si>
  <si>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</si>
  <si>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</si>
  <si>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</si>
  <si>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BÁO CÁO THỜI GIAN LÀM VIỆC THÁNG 08/2023</t>
  </si>
  <si>
    <t>Ghi chú</t>
  </si>
  <si>
    <t>Mạch lỗi</t>
  </si>
  <si>
    <t>TB Demo</t>
  </si>
  <si>
    <t>Thiếu dây cảm biến</t>
  </si>
  <si>
    <t>Đang sửa chữa</t>
  </si>
  <si>
    <t>Chưa xử lý</t>
  </si>
  <si>
    <t>Sửa chữa bổ sung thay thế linh kiện</t>
  </si>
  <si>
    <t>Set config, set lại MK</t>
  </si>
  <si>
    <t>Set cấu hình</t>
  </si>
  <si>
    <t>Kiểm tra thiết bị lỗi và set lại MK</t>
  </si>
  <si>
    <t>TG102LE</t>
  </si>
  <si>
    <t>Dây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</si>
</sst>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26</c:v>
                </c:pt>
                <c:pt idx="1">
                  <c:v>8</c:v>
                </c:pt>
                <c:pt idx="2">
                  <c:v>40</c:v>
                </c:pt>
                <c:pt idx="3">
                  <c:v>10</c:v>
                </c:pt>
                <c:pt idx="4">
                  <c:v>2</c:v>
                </c:pt>
                <c:pt idx="5">
                  <c:v>22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26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536483184"/>
        <c:axId val="-1536490256"/>
      </c:barChart>
      <c:catAx>
        <c:axId val="-15364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490256"/>
        <c:crosses val="autoZero"/>
        <c:auto val="1"/>
        <c:lblAlgn val="ctr"/>
        <c:lblOffset val="100"/>
        <c:noMultiLvlLbl val="0"/>
      </c:catAx>
      <c:valAx>
        <c:axId val="-1536490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5364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5" zoomScale="85" zoomScaleNormal="85" workbookViewId="0">
      <selection activeCell="A35" sqref="A35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22</v>
      </c>
      <c r="B1" s="49" t="s">
        <v>43</v>
      </c>
      <c r="C1" s="88" t="s">
        <v>12</v>
      </c>
      <c r="D1" s="23" t="s">
        <v>68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" t="s">
        <v>9</v>
      </c>
      <c r="C2" s="5">
        <v>26</v>
      </c>
      <c r="D2" s="87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" t="s">
        <v>10</v>
      </c>
      <c r="C3" s="5">
        <v>8</v>
      </c>
      <c r="D3" s="87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" t="s">
        <v>3</v>
      </c>
      <c r="C4" s="5">
        <v>40</v>
      </c>
      <c r="D4" s="87">
        <v>0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" t="s">
        <v>11</v>
      </c>
      <c r="C5" s="5">
        <v>10</v>
      </c>
      <c r="D5" s="87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" t="s">
        <v>4</v>
      </c>
      <c r="C6" s="5">
        <v>2</v>
      </c>
      <c r="D6" s="87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" t="s">
        <v>5</v>
      </c>
      <c r="C7" s="5">
        <v>22</v>
      </c>
      <c r="D7" s="87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" t="s">
        <v>8</v>
      </c>
      <c r="C8" s="5">
        <v>7</v>
      </c>
      <c r="D8" s="87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6" t="s">
        <v>82</v>
      </c>
      <c r="C9" s="7">
        <v>0</v>
      </c>
      <c r="D9" s="87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" t="s">
        <v>1</v>
      </c>
      <c r="C10" s="5">
        <v>10</v>
      </c>
      <c r="D10" s="87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" t="s">
        <v>2</v>
      </c>
      <c r="C11" s="5">
        <v>11</v>
      </c>
      <c r="D11" s="87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13</v>
      </c>
      <c r="C12" s="48">
        <f>SUM(C2:C11)</f>
        <v>136</v>
      </c>
      <c r="D12" s="48">
        <v>0</v>
      </c>
    </row>
    <row r="19" spans="1:15" ht="33" x14ac:dyDescent="0.25">
      <c r="A19" s="13" t="s">
        <v>45</v>
      </c>
      <c r="B19" s="21" t="s">
        <v>66</v>
      </c>
      <c r="C19" s="21" t="s">
        <v>14</v>
      </c>
      <c r="D19" s="21" t="s">
        <v>15</v>
      </c>
      <c r="E19" s="21" t="s">
        <v>16</v>
      </c>
      <c r="F19" s="21" t="s">
        <v>17</v>
      </c>
      <c r="G19" s="20" t="s">
        <v>18</v>
      </c>
      <c r="H19" s="20" t="s">
        <v>6</v>
      </c>
      <c r="I19" s="20" t="s">
        <v>19</v>
      </c>
      <c r="J19" s="21" t="s">
        <v>20</v>
      </c>
      <c r="K19" s="20" t="s">
        <v>7</v>
      </c>
      <c r="L19" s="20" t="s">
        <v>21</v>
      </c>
      <c r="M19" s="50" t="s">
        <v>23</v>
      </c>
      <c r="N19" s="20" t="s">
        <v>13</v>
      </c>
    </row>
    <row r="20" spans="1:15" ht="16.5" x14ac:dyDescent="0.25">
      <c r="B20" s="5" t="s">
        <v>9</v>
      </c>
      <c r="C20" s="5">
        <v>2</v>
      </c>
      <c r="D20" s="5">
        <v>2</v>
      </c>
      <c r="E20" s="5"/>
      <c r="F20" s="5">
        <v>1</v>
      </c>
      <c r="G20" s="5"/>
      <c r="H20" s="5">
        <v>8</v>
      </c>
      <c r="I20" s="5">
        <v>2</v>
      </c>
      <c r="J20" s="5">
        <v>1</v>
      </c>
      <c r="K20" s="5">
        <v>14</v>
      </c>
      <c r="L20" s="5"/>
      <c r="M20" s="5"/>
      <c r="N20" s="89">
        <f>SUM(C20:M20)</f>
        <v>30</v>
      </c>
    </row>
    <row r="21" spans="1:15" ht="16.5" x14ac:dyDescent="0.25">
      <c r="B21" s="5" t="s">
        <v>10</v>
      </c>
      <c r="C21" s="5">
        <v>1</v>
      </c>
      <c r="D21" s="5">
        <v>1</v>
      </c>
      <c r="E21" s="5"/>
      <c r="F21" s="5"/>
      <c r="G21" s="5"/>
      <c r="H21" s="5"/>
      <c r="I21" s="5">
        <v>2</v>
      </c>
      <c r="J21" s="5">
        <v>1</v>
      </c>
      <c r="K21" s="5">
        <v>4</v>
      </c>
      <c r="L21" s="5"/>
      <c r="M21" s="5"/>
      <c r="N21" s="89">
        <f t="shared" ref="N21:N29" si="0">SUM(C21:M21)</f>
        <v>9</v>
      </c>
    </row>
    <row r="22" spans="1:15" ht="16.5" x14ac:dyDescent="0.25">
      <c r="B22" s="5" t="s">
        <v>3</v>
      </c>
      <c r="C22" s="5">
        <v>5</v>
      </c>
      <c r="D22" s="5"/>
      <c r="E22" s="5"/>
      <c r="F22" s="5"/>
      <c r="G22" s="5"/>
      <c r="H22" s="5">
        <v>6</v>
      </c>
      <c r="I22" s="5">
        <v>10</v>
      </c>
      <c r="J22" s="5">
        <v>2</v>
      </c>
      <c r="K22" s="5">
        <v>19</v>
      </c>
      <c r="L22" s="5"/>
      <c r="M22" s="5"/>
      <c r="N22" s="89">
        <f t="shared" si="0"/>
        <v>42</v>
      </c>
    </row>
    <row r="23" spans="1:15" ht="16.5" x14ac:dyDescent="0.25">
      <c r="B23" s="5" t="s">
        <v>11</v>
      </c>
      <c r="C23" s="5">
        <v>4</v>
      </c>
      <c r="D23" s="5"/>
      <c r="E23" s="5"/>
      <c r="F23" s="5"/>
      <c r="G23" s="5"/>
      <c r="H23" s="5">
        <v>1</v>
      </c>
      <c r="I23" s="5"/>
      <c r="J23" s="5"/>
      <c r="K23" s="5">
        <v>5</v>
      </c>
      <c r="L23" s="5"/>
      <c r="M23" s="5"/>
      <c r="N23" s="89">
        <f t="shared" si="0"/>
        <v>10</v>
      </c>
    </row>
    <row r="24" spans="1:15" ht="16.5" x14ac:dyDescent="0.25">
      <c r="B24" s="5" t="s">
        <v>4</v>
      </c>
      <c r="C24" s="5"/>
      <c r="D24" s="5"/>
      <c r="E24" s="5"/>
      <c r="F24" s="5"/>
      <c r="G24" s="5"/>
      <c r="H24" s="5">
        <v>2</v>
      </c>
      <c r="I24" s="5"/>
      <c r="J24" s="5"/>
      <c r="K24" s="5"/>
      <c r="L24" s="5"/>
      <c r="M24" s="5">
        <v>2</v>
      </c>
      <c r="N24" s="89">
        <f t="shared" si="0"/>
        <v>4</v>
      </c>
    </row>
    <row r="25" spans="1:15" ht="16.5" x14ac:dyDescent="0.25">
      <c r="B25" s="5" t="s">
        <v>5</v>
      </c>
      <c r="C25" s="5">
        <v>5</v>
      </c>
      <c r="D25" s="5">
        <v>1</v>
      </c>
      <c r="E25" s="5">
        <v>2</v>
      </c>
      <c r="F25" s="5"/>
      <c r="G25" s="5"/>
      <c r="H25" s="5">
        <v>10</v>
      </c>
      <c r="I25" s="5"/>
      <c r="J25" s="5"/>
      <c r="K25" s="5">
        <v>6</v>
      </c>
      <c r="L25" s="5"/>
      <c r="M25" s="5">
        <v>3</v>
      </c>
      <c r="N25" s="89">
        <f t="shared" si="0"/>
        <v>27</v>
      </c>
    </row>
    <row r="26" spans="1:15" ht="16.5" x14ac:dyDescent="0.25">
      <c r="B26" s="5" t="s">
        <v>8</v>
      </c>
      <c r="C26" s="5">
        <v>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89">
        <f t="shared" si="0"/>
        <v>7</v>
      </c>
    </row>
    <row r="27" spans="1:15" ht="16.5" x14ac:dyDescent="0.25">
      <c r="B27" s="6" t="s">
        <v>67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89">
        <f t="shared" si="0"/>
        <v>0</v>
      </c>
    </row>
    <row r="28" spans="1:15" ht="16.5" x14ac:dyDescent="0.25">
      <c r="B28" s="5" t="s">
        <v>1</v>
      </c>
      <c r="C28" s="5">
        <v>1</v>
      </c>
      <c r="D28" s="5">
        <v>10</v>
      </c>
      <c r="E28" s="5"/>
      <c r="F28" s="5"/>
      <c r="G28" s="5"/>
      <c r="H28" s="5"/>
      <c r="I28" s="5"/>
      <c r="J28" s="5"/>
      <c r="K28" s="5">
        <v>10</v>
      </c>
      <c r="L28" s="5"/>
      <c r="M28" s="5"/>
      <c r="N28" s="89">
        <f t="shared" si="0"/>
        <v>21</v>
      </c>
    </row>
    <row r="29" spans="1:15" ht="16.5" x14ac:dyDescent="0.25">
      <c r="B29" s="5" t="s">
        <v>2</v>
      </c>
      <c r="C29" s="5"/>
      <c r="D29" s="5"/>
      <c r="E29" s="5">
        <v>2</v>
      </c>
      <c r="F29" s="5"/>
      <c r="G29" s="5"/>
      <c r="H29" s="5">
        <v>4</v>
      </c>
      <c r="I29" s="5"/>
      <c r="J29" s="5"/>
      <c r="K29" s="5">
        <v>8</v>
      </c>
      <c r="L29" s="5"/>
      <c r="M29" s="5">
        <v>1</v>
      </c>
      <c r="N29" s="89">
        <f t="shared" si="0"/>
        <v>15</v>
      </c>
    </row>
    <row r="31" spans="1:15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5" ht="48.75" customHeight="1" x14ac:dyDescent="0.25">
      <c r="A32" s="13" t="s">
        <v>41</v>
      </c>
      <c r="B32" s="20" t="s">
        <v>42</v>
      </c>
      <c r="C32" s="20" t="s">
        <v>44</v>
      </c>
      <c r="D32" s="8"/>
      <c r="E32" s="21" t="s">
        <v>47</v>
      </c>
      <c r="F32" s="21" t="s">
        <v>51</v>
      </c>
      <c r="G32" s="21" t="s">
        <v>52</v>
      </c>
      <c r="H32" s="21" t="s">
        <v>53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36</v>
      </c>
      <c r="C33" s="2">
        <v>66</v>
      </c>
      <c r="D33" s="15"/>
      <c r="E33" s="6" t="s">
        <v>1</v>
      </c>
      <c r="F33" s="6">
        <v>0</v>
      </c>
      <c r="G33" s="6">
        <v>0</v>
      </c>
      <c r="H33" s="6">
        <v>10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38</v>
      </c>
      <c r="C34" s="2">
        <v>70</v>
      </c>
      <c r="E34" s="6" t="s">
        <v>2</v>
      </c>
      <c r="F34" s="6">
        <v>3</v>
      </c>
      <c r="G34" s="6">
        <v>6</v>
      </c>
      <c r="H34" s="6">
        <v>2</v>
      </c>
    </row>
    <row r="35" spans="2:15" ht="22.5" customHeight="1" x14ac:dyDescent="0.25">
      <c r="B35" s="2" t="s">
        <v>39</v>
      </c>
      <c r="C35" s="2">
        <v>0</v>
      </c>
      <c r="E35" s="6" t="s">
        <v>5</v>
      </c>
      <c r="F35" s="6">
        <v>13</v>
      </c>
      <c r="G35" s="6">
        <v>5</v>
      </c>
      <c r="H35" s="6">
        <v>4</v>
      </c>
    </row>
    <row r="36" spans="2:15" ht="22.5" customHeight="1" x14ac:dyDescent="0.25">
      <c r="B36" s="2" t="s">
        <v>40</v>
      </c>
      <c r="C36" s="2">
        <v>0</v>
      </c>
      <c r="E36" s="6" t="s">
        <v>4</v>
      </c>
      <c r="F36" s="6">
        <v>2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81</v>
      </c>
      <c r="F37" s="6">
        <v>9</v>
      </c>
      <c r="G37" s="6">
        <v>26</v>
      </c>
      <c r="H37" s="6">
        <v>5</v>
      </c>
    </row>
    <row r="38" spans="2:15" ht="22.5" customHeight="1" x14ac:dyDescent="0.25">
      <c r="E38" s="5" t="s">
        <v>11</v>
      </c>
      <c r="F38" s="6">
        <v>3</v>
      </c>
      <c r="G38" s="6">
        <v>5</v>
      </c>
      <c r="H38" s="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G5" sqref="G5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1" t="s">
        <v>63</v>
      </c>
      <c r="B1" s="52"/>
    </row>
    <row r="2" spans="1:13" ht="32.25" customHeight="1" x14ac:dyDescent="0.25">
      <c r="A2" s="38" t="s">
        <v>24</v>
      </c>
      <c r="B2" s="23" t="s">
        <v>47</v>
      </c>
      <c r="C2" s="23" t="s">
        <v>12</v>
      </c>
      <c r="D2" s="23" t="s">
        <v>46</v>
      </c>
      <c r="E2" s="23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104</v>
      </c>
      <c r="D3" s="22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85" t="s">
        <v>4</v>
      </c>
      <c r="C4" s="2">
        <v>64</v>
      </c>
      <c r="D4" s="22" t="s">
        <v>80</v>
      </c>
      <c r="E4" s="2" t="s">
        <v>48</v>
      </c>
      <c r="F4" s="4"/>
      <c r="G4" s="4"/>
      <c r="H4" s="4"/>
      <c r="I4" s="4"/>
    </row>
    <row r="5" spans="1:13" ht="52.5" customHeight="1" x14ac:dyDescent="0.25">
      <c r="A5" s="1">
        <v>3</v>
      </c>
      <c r="B5" s="86"/>
      <c r="C5" s="2">
        <v>4</v>
      </c>
      <c r="D5" s="22" t="s">
        <v>78</v>
      </c>
      <c r="E5" s="2" t="s">
        <v>48</v>
      </c>
      <c r="F5" s="4"/>
      <c r="G5" s="4"/>
      <c r="H5" s="4"/>
      <c r="I5" s="4"/>
    </row>
    <row r="6" spans="1:13" ht="52.5" customHeight="1" x14ac:dyDescent="0.25">
      <c r="A6" s="1">
        <v>4</v>
      </c>
      <c r="B6" s="2" t="s">
        <v>0</v>
      </c>
      <c r="C6" s="2">
        <v>114</v>
      </c>
      <c r="D6" s="22" t="s">
        <v>77</v>
      </c>
      <c r="E6" s="2" t="s">
        <v>48</v>
      </c>
      <c r="F6" s="4"/>
      <c r="G6" s="4"/>
      <c r="H6" s="4"/>
      <c r="I6" s="4"/>
    </row>
    <row r="7" spans="1:13" ht="52.5" customHeight="1" x14ac:dyDescent="0.25">
      <c r="A7" s="1">
        <v>5</v>
      </c>
      <c r="B7" s="2" t="s">
        <v>0</v>
      </c>
      <c r="C7" s="2">
        <v>160</v>
      </c>
      <c r="D7" s="22" t="s">
        <v>79</v>
      </c>
      <c r="E7" s="2" t="s">
        <v>48</v>
      </c>
      <c r="F7" s="4"/>
      <c r="G7" s="4"/>
      <c r="H7" s="4"/>
      <c r="I7" s="4"/>
    </row>
    <row r="8" spans="1:13" ht="45.75" customHeight="1" x14ac:dyDescent="0.25">
      <c r="A8" s="45"/>
      <c r="B8" s="46"/>
      <c r="C8" s="4"/>
      <c r="D8" s="4"/>
      <c r="E8" s="4"/>
      <c r="F8" s="4"/>
      <c r="G8" s="4"/>
      <c r="H8" s="47"/>
      <c r="I8" s="47"/>
      <c r="J8" s="37"/>
      <c r="K8" s="37"/>
      <c r="L8" s="37"/>
      <c r="M8" s="40"/>
    </row>
    <row r="9" spans="1:13" ht="32.25" customHeight="1" x14ac:dyDescent="0.25">
      <c r="A9" s="56" t="s">
        <v>62</v>
      </c>
      <c r="B9" s="56"/>
      <c r="C9" s="4"/>
      <c r="D9" s="4"/>
      <c r="E9" s="4"/>
      <c r="F9" s="4"/>
      <c r="G9" s="4"/>
      <c r="H9" s="41"/>
      <c r="I9" s="42"/>
      <c r="J9" s="43"/>
      <c r="K9" s="43"/>
      <c r="L9" s="34"/>
      <c r="M9" s="40"/>
    </row>
    <row r="10" spans="1:13" ht="32.25" customHeight="1" x14ac:dyDescent="0.25">
      <c r="A10" s="57" t="s">
        <v>24</v>
      </c>
      <c r="B10" s="57" t="s">
        <v>47</v>
      </c>
      <c r="C10" s="80" t="s">
        <v>54</v>
      </c>
      <c r="D10" s="81"/>
      <c r="E10" s="81"/>
      <c r="F10" s="82"/>
      <c r="G10" s="36"/>
      <c r="H10" s="41"/>
      <c r="I10" s="42"/>
      <c r="J10" s="43"/>
      <c r="K10" s="43"/>
      <c r="L10" s="34"/>
      <c r="M10" s="40"/>
    </row>
    <row r="11" spans="1:13" ht="32.25" customHeight="1" x14ac:dyDescent="0.25">
      <c r="A11" s="58"/>
      <c r="B11" s="58"/>
      <c r="C11" s="33" t="s">
        <v>55</v>
      </c>
      <c r="D11" s="33" t="s">
        <v>56</v>
      </c>
      <c r="E11" s="33" t="s">
        <v>57</v>
      </c>
      <c r="F11" s="33" t="s">
        <v>71</v>
      </c>
      <c r="G11" s="37"/>
      <c r="H11" s="41"/>
      <c r="I11" s="42"/>
      <c r="J11" s="43"/>
      <c r="K11" s="43"/>
      <c r="L11" s="34"/>
      <c r="M11" s="40"/>
    </row>
    <row r="12" spans="1:13" ht="15.75" x14ac:dyDescent="0.25">
      <c r="A12" s="27">
        <v>1</v>
      </c>
      <c r="B12" s="28" t="s">
        <v>8</v>
      </c>
      <c r="C12" s="29">
        <v>52</v>
      </c>
      <c r="D12" s="29">
        <v>0</v>
      </c>
      <c r="E12" s="30">
        <f>C12-D12</f>
        <v>52</v>
      </c>
      <c r="F12" s="30" t="s">
        <v>72</v>
      </c>
      <c r="G12" s="34"/>
      <c r="H12" s="41"/>
      <c r="I12" s="42"/>
      <c r="J12" s="43"/>
      <c r="K12" s="43"/>
      <c r="L12" s="34"/>
      <c r="M12" s="40"/>
    </row>
    <row r="13" spans="1:13" ht="15.75" x14ac:dyDescent="0.25">
      <c r="A13" s="27">
        <v>2</v>
      </c>
      <c r="B13" s="28" t="s">
        <v>58</v>
      </c>
      <c r="C13" s="29">
        <v>178</v>
      </c>
      <c r="D13" s="29">
        <v>0</v>
      </c>
      <c r="E13" s="30">
        <f t="shared" ref="E13" si="0">C13</f>
        <v>178</v>
      </c>
      <c r="F13" s="83" t="s">
        <v>76</v>
      </c>
      <c r="G13" s="34"/>
      <c r="H13" s="41"/>
      <c r="I13" s="42"/>
      <c r="J13" s="43"/>
      <c r="K13" s="43"/>
      <c r="L13" s="34"/>
      <c r="M13" s="40"/>
    </row>
    <row r="14" spans="1:13" ht="15.75" x14ac:dyDescent="0.25">
      <c r="A14" s="27">
        <v>3</v>
      </c>
      <c r="B14" s="28" t="s">
        <v>2</v>
      </c>
      <c r="C14" s="29">
        <v>257</v>
      </c>
      <c r="D14" s="29">
        <v>0</v>
      </c>
      <c r="E14" s="30">
        <f>C14-D14</f>
        <v>257</v>
      </c>
      <c r="F14" s="83" t="s">
        <v>75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4</v>
      </c>
      <c r="B15" s="31" t="s">
        <v>59</v>
      </c>
      <c r="C15" s="29">
        <v>2</v>
      </c>
      <c r="D15" s="29">
        <v>0</v>
      </c>
      <c r="E15" s="30">
        <f>C15-D15</f>
        <v>2</v>
      </c>
      <c r="F15" s="83" t="s">
        <v>73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5</v>
      </c>
      <c r="B16" s="31" t="s">
        <v>60</v>
      </c>
      <c r="C16" s="29">
        <v>3</v>
      </c>
      <c r="D16" s="29">
        <v>0</v>
      </c>
      <c r="E16" s="30">
        <f>C16-D16</f>
        <v>3</v>
      </c>
      <c r="F16" s="83" t="s">
        <v>73</v>
      </c>
      <c r="G16" s="34"/>
      <c r="H16" s="55"/>
      <c r="I16" s="55"/>
      <c r="J16" s="44"/>
      <c r="K16" s="44"/>
      <c r="L16" s="37"/>
      <c r="M16" s="40"/>
    </row>
    <row r="17" spans="1:13" ht="15.75" x14ac:dyDescent="0.25">
      <c r="A17" s="27">
        <v>6</v>
      </c>
      <c r="B17" s="31" t="s">
        <v>8</v>
      </c>
      <c r="C17" s="29">
        <v>22</v>
      </c>
      <c r="D17" s="29">
        <v>0</v>
      </c>
      <c r="E17" s="30">
        <f>C17-D17</f>
        <v>22</v>
      </c>
      <c r="F17" s="83" t="s">
        <v>74</v>
      </c>
      <c r="G17" s="34"/>
      <c r="H17" s="40"/>
      <c r="I17" s="40"/>
      <c r="J17" s="40"/>
      <c r="K17" s="40"/>
      <c r="L17" s="40"/>
      <c r="M17" s="40"/>
    </row>
    <row r="18" spans="1:13" ht="15.75" x14ac:dyDescent="0.25">
      <c r="A18" s="53" t="s">
        <v>61</v>
      </c>
      <c r="B18" s="54"/>
      <c r="C18" s="32">
        <f>SUM(C12:C17)</f>
        <v>514</v>
      </c>
      <c r="D18" s="32">
        <v>0</v>
      </c>
      <c r="E18" s="26">
        <f>SUM(E12:E17)</f>
        <v>514</v>
      </c>
      <c r="F18" s="84"/>
      <c r="G18" s="35"/>
    </row>
  </sheetData>
  <mergeCells count="8">
    <mergeCell ref="A1:B1"/>
    <mergeCell ref="A18:B18"/>
    <mergeCell ref="H16:I16"/>
    <mergeCell ref="A9:B9"/>
    <mergeCell ref="A10:A11"/>
    <mergeCell ref="B10:B11"/>
    <mergeCell ref="C10:F10"/>
    <mergeCell ref="B4:B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31" sqref="E3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1" t="s">
        <v>70</v>
      </c>
      <c r="B1" s="62"/>
      <c r="C1" s="62"/>
      <c r="D1" s="62"/>
      <c r="E1" s="62"/>
      <c r="F1" s="62"/>
      <c r="G1" s="62"/>
      <c r="H1" s="62"/>
      <c r="I1" s="62"/>
    </row>
    <row r="2" spans="1:10" ht="24" customHeight="1" x14ac:dyDescent="0.25">
      <c r="A2" s="63" t="s">
        <v>24</v>
      </c>
      <c r="B2" s="59" t="s">
        <v>25</v>
      </c>
      <c r="C2" s="59" t="s">
        <v>26</v>
      </c>
      <c r="D2" s="65" t="s">
        <v>27</v>
      </c>
      <c r="E2" s="66"/>
      <c r="F2" s="65" t="s">
        <v>28</v>
      </c>
      <c r="G2" s="66"/>
      <c r="H2" s="59" t="s">
        <v>29</v>
      </c>
      <c r="I2" s="59" t="s">
        <v>30</v>
      </c>
      <c r="J2" s="59" t="s">
        <v>31</v>
      </c>
    </row>
    <row r="3" spans="1:10" ht="42.75" x14ac:dyDescent="0.25">
      <c r="A3" s="64"/>
      <c r="B3" s="60"/>
      <c r="C3" s="60"/>
      <c r="D3" s="16" t="s">
        <v>32</v>
      </c>
      <c r="E3" s="16" t="s">
        <v>33</v>
      </c>
      <c r="F3" s="17" t="s">
        <v>34</v>
      </c>
      <c r="G3" s="17" t="s">
        <v>35</v>
      </c>
      <c r="H3" s="60"/>
      <c r="I3" s="60"/>
      <c r="J3" s="60"/>
    </row>
    <row r="4" spans="1:10" x14ac:dyDescent="0.25">
      <c r="A4" s="18">
        <v>1</v>
      </c>
      <c r="B4" s="18" t="s">
        <v>36</v>
      </c>
      <c r="C4" s="18" t="s">
        <v>37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22</v>
      </c>
      <c r="J4" s="18">
        <f>I4+D4</f>
        <v>23</v>
      </c>
    </row>
    <row r="5" spans="1:10" x14ac:dyDescent="0.25">
      <c r="A5" s="18">
        <v>2</v>
      </c>
      <c r="B5" s="18" t="s">
        <v>38</v>
      </c>
      <c r="C5" s="18" t="s">
        <v>37</v>
      </c>
      <c r="D5" s="1">
        <v>1</v>
      </c>
      <c r="E5" s="1">
        <v>4</v>
      </c>
      <c r="F5" s="1">
        <v>0</v>
      </c>
      <c r="G5" s="1">
        <v>0</v>
      </c>
      <c r="H5" s="1">
        <v>0</v>
      </c>
      <c r="I5" s="1">
        <v>20</v>
      </c>
      <c r="J5" s="18">
        <v>21</v>
      </c>
    </row>
    <row r="6" spans="1:10" x14ac:dyDescent="0.25">
      <c r="A6" s="18">
        <v>3</v>
      </c>
      <c r="B6" s="18" t="s">
        <v>39</v>
      </c>
      <c r="C6" s="18" t="s">
        <v>37</v>
      </c>
      <c r="D6" s="1">
        <v>1</v>
      </c>
      <c r="E6" s="1">
        <v>3</v>
      </c>
      <c r="F6" s="1">
        <v>0</v>
      </c>
      <c r="G6" s="1">
        <v>0</v>
      </c>
      <c r="H6" s="1">
        <v>0</v>
      </c>
      <c r="I6" s="1">
        <v>21</v>
      </c>
      <c r="J6" s="18">
        <v>22</v>
      </c>
    </row>
    <row r="7" spans="1:10" x14ac:dyDescent="0.25">
      <c r="A7" s="18">
        <v>4</v>
      </c>
      <c r="B7" s="18" t="s">
        <v>40</v>
      </c>
      <c r="C7" s="18" t="s">
        <v>37</v>
      </c>
      <c r="D7" s="1">
        <v>1</v>
      </c>
      <c r="E7" s="1">
        <v>5.5</v>
      </c>
      <c r="F7" s="1">
        <v>0</v>
      </c>
      <c r="G7" s="1">
        <v>0</v>
      </c>
      <c r="H7" s="1">
        <v>0</v>
      </c>
      <c r="I7" s="1">
        <v>18.5</v>
      </c>
      <c r="J7" s="18">
        <v>19.5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76" t="s">
        <v>64</v>
      </c>
      <c r="B2" s="67" t="s">
        <v>69</v>
      </c>
      <c r="C2" s="68"/>
      <c r="D2" s="68"/>
      <c r="E2" s="68"/>
      <c r="F2" s="68"/>
      <c r="G2" s="68"/>
      <c r="H2" s="68"/>
      <c r="I2" s="69"/>
    </row>
    <row r="3" spans="1:9" x14ac:dyDescent="0.25">
      <c r="A3" s="77"/>
      <c r="B3" s="70"/>
      <c r="C3" s="71"/>
      <c r="D3" s="71"/>
      <c r="E3" s="71"/>
      <c r="F3" s="71"/>
      <c r="G3" s="71"/>
      <c r="H3" s="71"/>
      <c r="I3" s="72"/>
    </row>
    <row r="4" spans="1:9" x14ac:dyDescent="0.25">
      <c r="A4" s="77"/>
      <c r="B4" s="70"/>
      <c r="C4" s="71"/>
      <c r="D4" s="71"/>
      <c r="E4" s="71"/>
      <c r="F4" s="71"/>
      <c r="G4" s="71"/>
      <c r="H4" s="71"/>
      <c r="I4" s="72"/>
    </row>
    <row r="5" spans="1:9" x14ac:dyDescent="0.25">
      <c r="A5" s="77"/>
      <c r="B5" s="70"/>
      <c r="C5" s="71"/>
      <c r="D5" s="71"/>
      <c r="E5" s="71"/>
      <c r="F5" s="71"/>
      <c r="G5" s="71"/>
      <c r="H5" s="71"/>
      <c r="I5" s="72"/>
    </row>
    <row r="6" spans="1:9" x14ac:dyDescent="0.25">
      <c r="A6" s="77"/>
      <c r="B6" s="70"/>
      <c r="C6" s="71"/>
      <c r="D6" s="71"/>
      <c r="E6" s="71"/>
      <c r="F6" s="71"/>
      <c r="G6" s="71"/>
      <c r="H6" s="71"/>
      <c r="I6" s="72"/>
    </row>
    <row r="7" spans="1:9" x14ac:dyDescent="0.25">
      <c r="A7" s="77"/>
      <c r="B7" s="70"/>
      <c r="C7" s="71"/>
      <c r="D7" s="71"/>
      <c r="E7" s="71"/>
      <c r="F7" s="71"/>
      <c r="G7" s="71"/>
      <c r="H7" s="71"/>
      <c r="I7" s="72"/>
    </row>
    <row r="8" spans="1:9" x14ac:dyDescent="0.25">
      <c r="A8" s="78"/>
      <c r="B8" s="73"/>
      <c r="C8" s="74"/>
      <c r="D8" s="74"/>
      <c r="E8" s="74"/>
      <c r="F8" s="74"/>
      <c r="G8" s="74"/>
      <c r="H8" s="74"/>
      <c r="I8" s="75"/>
    </row>
    <row r="9" spans="1:9" x14ac:dyDescent="0.25">
      <c r="A9" s="79" t="s">
        <v>65</v>
      </c>
      <c r="B9" s="67" t="s">
        <v>69</v>
      </c>
      <c r="C9" s="68"/>
      <c r="D9" s="68"/>
      <c r="E9" s="68"/>
      <c r="F9" s="68"/>
      <c r="G9" s="68"/>
      <c r="H9" s="68"/>
      <c r="I9" s="69"/>
    </row>
    <row r="10" spans="1:9" x14ac:dyDescent="0.25">
      <c r="A10" s="79"/>
      <c r="B10" s="70"/>
      <c r="C10" s="71"/>
      <c r="D10" s="71"/>
      <c r="E10" s="71"/>
      <c r="F10" s="71"/>
      <c r="G10" s="71"/>
      <c r="H10" s="71"/>
      <c r="I10" s="72"/>
    </row>
    <row r="11" spans="1:9" x14ac:dyDescent="0.25">
      <c r="A11" s="79"/>
      <c r="B11" s="70"/>
      <c r="C11" s="71"/>
      <c r="D11" s="71"/>
      <c r="E11" s="71"/>
      <c r="F11" s="71"/>
      <c r="G11" s="71"/>
      <c r="H11" s="71"/>
      <c r="I11" s="72"/>
    </row>
    <row r="12" spans="1:9" x14ac:dyDescent="0.25">
      <c r="A12" s="79"/>
      <c r="B12" s="70"/>
      <c r="C12" s="71"/>
      <c r="D12" s="71"/>
      <c r="E12" s="71"/>
      <c r="F12" s="71"/>
      <c r="G12" s="71"/>
      <c r="H12" s="71"/>
      <c r="I12" s="72"/>
    </row>
    <row r="13" spans="1:9" x14ac:dyDescent="0.25">
      <c r="A13" s="79"/>
      <c r="B13" s="70"/>
      <c r="C13" s="71"/>
      <c r="D13" s="71"/>
      <c r="E13" s="71"/>
      <c r="F13" s="71"/>
      <c r="G13" s="71"/>
      <c r="H13" s="71"/>
      <c r="I13" s="72"/>
    </row>
    <row r="14" spans="1:9" x14ac:dyDescent="0.25">
      <c r="A14" s="79"/>
      <c r="B14" s="70"/>
      <c r="C14" s="71"/>
      <c r="D14" s="71"/>
      <c r="E14" s="71"/>
      <c r="F14" s="71"/>
      <c r="G14" s="71"/>
      <c r="H14" s="71"/>
      <c r="I14" s="72"/>
    </row>
    <row r="15" spans="1:9" x14ac:dyDescent="0.25">
      <c r="A15" s="79"/>
      <c r="B15" s="73"/>
      <c r="C15" s="74"/>
      <c r="D15" s="74"/>
      <c r="E15" s="74"/>
      <c r="F15" s="74"/>
      <c r="G15" s="74"/>
      <c r="H15" s="74"/>
      <c r="I15" s="75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2023-08-31T03:31:31Z</dcterms:modified>
</cp:coreProperties>
</file>