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102A" sheetId="31" r:id="rId1"/>
    <sheet name="TG102" sheetId="27" r:id="rId2"/>
    <sheet name="TongHopThang" sheetId="22" r:id="rId3"/>
  </sheets>
  <definedNames>
    <definedName name="_xlnm._FilterDatabase" localSheetId="1" hidden="1">'TG102'!$S$1:$S$105</definedName>
    <definedName name="_xlnm._FilterDatabase" localSheetId="0" hidden="1">TG102A!$S$1:$S$105</definedName>
    <definedName name="_xlnm._FilterDatabase" localSheetId="2" hidden="1">TongHopThang!$S$1:$S$105</definedName>
    <definedName name="_xlnm.Criteria" localSheetId="1">'TG102'!$S$4:$S$51</definedName>
    <definedName name="_xlnm.Criteria" localSheetId="0">TG102A!$S$4:$S$51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<sst xmlns="http://schemas.openxmlformats.org/spreadsheetml/2006/main" count="320" uniqueCount="95">
  <si>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</si>
  <si>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</si>
  <si>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</si>
  <si>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</si>
  <si>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</si>
  <si>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</si>
  <si>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</si>
  <si>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</si>
  <si>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</si>
  <si>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</si>
  <si>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</si>
  <si>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</si>
  <si>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</si>
  <si>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</si>
  <si>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</si>
  <si>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</si>
  <si>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</si>
  <si>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</si>
  <si>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</si>
  <si>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</si>
  <si>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</si>
  <si>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</si>
  <si>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</si>
  <si>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</si>
  <si>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</si>
  <si>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</si>
  <si>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</si>
  <si>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</si>
  <si>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</si>
  <si>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</si>
  <si>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</si>
  <si>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</si>
  <si>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</si>
  <si>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</si>
  <si>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</si>
  <si>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</si>
  <si>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</si>
  <si>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</si>
  <si>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</si>
  <si>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</si>
  <si>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</si>
  <si>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</si>
  <si>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</si>
  <si>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</si>
  <si>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</si>
  <si>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</si>
  <si>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</si>
  <si>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</si>
  <si>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</si>
  <si>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</si>
  <si>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</si>
  <si>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</si>
  <si>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</si>
  <si>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</si>
  <si>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</si>
  <si>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</si>
  <si>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</si>
  <si>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</si>
  <si>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</si>
  <si>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</si>
  <si>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</si>
  <si>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</si>
  <si>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</si>
  <si>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</si>
  <si>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</si>
  <si>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</si>
  <si>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</si>
  <si>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</si>
  <si>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</si>
  <si>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DL Kim Long</t>
  </si>
  <si>
    <t>XỬ LÝ THIẾT BỊ BẢO HÀNH THÁNG 12 NĂM 2020</t>
  </si>
  <si>
    <t>thẻ</t>
  </si>
  <si>
    <t>01/12/2020</t>
  </si>
  <si>
    <t>A.3.0.0.00001.210815</t>
  </si>
  <si>
    <t>125.212.203.114,14747</t>
  </si>
  <si>
    <t>Thiết bị hết hạn DV</t>
  </si>
  <si>
    <t>125.212.203.114,15050</t>
  </si>
  <si>
    <t>X.4.0.0.00002.180125</t>
  </si>
  <si>
    <t>Thiết bị khởi động lại liên tục, lỗi GPS</t>
  </si>
  <si>
    <t>Thiết bị không bắn lên terminal</t>
  </si>
  <si>
    <t>000001268283126</t>
  </si>
  <si>
    <t>Thay max3232</t>
  </si>
  <si>
    <t>125.212.203.114,15555</t>
  </si>
  <si>
    <t>X.3.0.0.00038.250815</t>
  </si>
  <si>
    <t>Thiết bị hỏng IC nguồn 3,3V</t>
  </si>
  <si>
    <t>Thiết bị khởi động lại liên tục do hỏng flash</t>
  </si>
  <si>
    <t>Thay flash, nâng cấp FW cho thiết bị</t>
  </si>
  <si>
    <t>X.3.0.0.00042.250815</t>
  </si>
  <si>
    <t>Thay IC nguồn 3,3v, nâng cấp FW cho thiết bị</t>
  </si>
  <si>
    <t>X.3.0.0.00041.250815</t>
  </si>
  <si>
    <t>Thiết bị chốt GPS kém</t>
  </si>
  <si>
    <t>Khách không sửa thiết bị</t>
  </si>
  <si>
    <t>KS</t>
  </si>
  <si>
    <t>Nâng cấp FW cho thiết bị</t>
  </si>
  <si>
    <t>03/12/2020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</si>
</sst>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6" sqref="C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70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69</v>
      </c>
      <c r="F2" s="101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8" t="s">
        <v>15</v>
      </c>
      <c r="J5" s="95"/>
      <c r="K5" s="56" t="s">
        <v>12</v>
      </c>
      <c r="L5" s="56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80" t="s">
        <v>72</v>
      </c>
      <c r="C6" s="80" t="s">
        <v>94</v>
      </c>
      <c r="D6" s="50" t="s">
        <v>52</v>
      </c>
      <c r="E6" s="51">
        <v>353451049360629</v>
      </c>
      <c r="F6" s="50"/>
      <c r="G6" s="50" t="s">
        <v>66</v>
      </c>
      <c r="H6" s="50" t="s">
        <v>75</v>
      </c>
      <c r="I6" s="69" t="s">
        <v>74</v>
      </c>
      <c r="J6" s="52"/>
      <c r="K6" s="52" t="s">
        <v>73</v>
      </c>
      <c r="L6" s="55"/>
      <c r="M6" s="52" t="s">
        <v>93</v>
      </c>
      <c r="N6" s="54"/>
      <c r="O6" s="52" t="s">
        <v>68</v>
      </c>
      <c r="P6" s="52" t="s">
        <v>67</v>
      </c>
      <c r="Q6" s="2" t="s">
        <v>19</v>
      </c>
      <c r="R6" s="50" t="s">
        <v>24</v>
      </c>
      <c r="S6" s="3"/>
      <c r="T6" s="27"/>
      <c r="U6" s="78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80"/>
      <c r="C7" s="80"/>
      <c r="D7" s="50"/>
      <c r="E7" s="51"/>
      <c r="F7" s="50"/>
      <c r="G7" s="50"/>
      <c r="H7" s="50"/>
      <c r="I7" s="69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78"/>
      <c r="V7" s="89"/>
      <c r="W7" s="3" t="s">
        <v>35</v>
      </c>
    </row>
    <row r="8" spans="1:23" s="13" customFormat="1" ht="18" customHeight="1" x14ac:dyDescent="0.25">
      <c r="A8" s="3">
        <v>3</v>
      </c>
      <c r="B8" s="80"/>
      <c r="C8" s="80"/>
      <c r="D8" s="50"/>
      <c r="E8" s="51"/>
      <c r="F8" s="64"/>
      <c r="G8" s="50"/>
      <c r="H8" s="50"/>
      <c r="I8" s="69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78"/>
      <c r="V8" s="89"/>
      <c r="W8" s="3" t="s">
        <v>21</v>
      </c>
    </row>
    <row r="9" spans="1:23" s="13" customFormat="1" ht="18" customHeight="1" x14ac:dyDescent="0.25">
      <c r="A9" s="3">
        <v>4</v>
      </c>
      <c r="B9" s="80"/>
      <c r="C9" s="80"/>
      <c r="D9" s="50"/>
      <c r="E9" s="51"/>
      <c r="F9" s="64"/>
      <c r="G9" s="50"/>
      <c r="H9" s="50"/>
      <c r="I9" s="69"/>
      <c r="J9" s="52"/>
      <c r="K9" s="55"/>
      <c r="L9" s="52"/>
      <c r="M9" s="52"/>
      <c r="N9" s="54"/>
      <c r="O9" s="52"/>
      <c r="P9" s="52"/>
      <c r="Q9" s="2"/>
      <c r="R9" s="50"/>
      <c r="S9" s="3"/>
      <c r="T9" s="78"/>
      <c r="U9" s="78"/>
      <c r="V9" s="89"/>
      <c r="W9" s="3" t="s">
        <v>59</v>
      </c>
    </row>
    <row r="10" spans="1:23" s="13" customFormat="1" ht="18" customHeight="1" x14ac:dyDescent="0.25">
      <c r="A10" s="3">
        <v>5</v>
      </c>
      <c r="B10" s="80"/>
      <c r="C10" s="80"/>
      <c r="D10" s="50"/>
      <c r="E10" s="51"/>
      <c r="F10" s="50"/>
      <c r="G10" s="50"/>
      <c r="H10" s="64"/>
      <c r="I10" s="69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78"/>
      <c r="U10" s="78"/>
      <c r="V10" s="89"/>
      <c r="W10" s="3" t="s">
        <v>31</v>
      </c>
    </row>
    <row r="11" spans="1:23" s="13" customFormat="1" ht="18" customHeight="1" x14ac:dyDescent="0.25">
      <c r="A11" s="3">
        <v>6</v>
      </c>
      <c r="B11" s="80"/>
      <c r="C11" s="80"/>
      <c r="D11" s="50"/>
      <c r="E11" s="51"/>
      <c r="F11" s="50"/>
      <c r="G11" s="50"/>
      <c r="H11" s="64"/>
      <c r="I11" s="69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78"/>
      <c r="U11" s="78"/>
      <c r="V11" s="89"/>
      <c r="W11" s="3" t="s">
        <v>30</v>
      </c>
    </row>
    <row r="12" spans="1:23" s="13" customFormat="1" ht="18" customHeight="1" x14ac:dyDescent="0.25">
      <c r="A12" s="3">
        <v>7</v>
      </c>
      <c r="B12" s="80"/>
      <c r="C12" s="81"/>
      <c r="D12" s="50"/>
      <c r="E12" s="51"/>
      <c r="F12" s="50"/>
      <c r="G12" s="50"/>
      <c r="H12" s="64"/>
      <c r="I12" s="69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78"/>
      <c r="U12" s="78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0"/>
      <c r="C13" s="82"/>
      <c r="D13" s="50"/>
      <c r="E13" s="51"/>
      <c r="F13" s="50"/>
      <c r="G13" s="50"/>
      <c r="H13" s="64"/>
      <c r="I13" s="83"/>
      <c r="J13" s="84"/>
      <c r="K13" s="84"/>
      <c r="L13" s="85"/>
      <c r="M13" s="84"/>
      <c r="N13" s="59"/>
      <c r="O13" s="52"/>
      <c r="P13" s="52"/>
      <c r="Q13" s="86"/>
      <c r="R13" s="84"/>
      <c r="S13" s="58"/>
      <c r="T13" s="78"/>
      <c r="U13" s="78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1"/>
      <c r="K14" s="52"/>
      <c r="L14" s="1"/>
      <c r="M14" s="1"/>
      <c r="N14" s="1"/>
      <c r="O14" s="52"/>
      <c r="P14" s="1"/>
      <c r="Q14" s="2"/>
      <c r="R14" s="10"/>
      <c r="S14" s="3"/>
      <c r="T14" s="78"/>
      <c r="U14" s="78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1"/>
      <c r="K15" s="1"/>
      <c r="L15" s="1"/>
      <c r="M15" s="1"/>
      <c r="N15" s="12"/>
      <c r="O15" s="52"/>
      <c r="P15" s="1"/>
      <c r="Q15" s="2"/>
      <c r="R15" s="10"/>
      <c r="S15" s="3"/>
      <c r="T15" s="78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9"/>
      <c r="J16" s="1"/>
      <c r="K16" s="1"/>
      <c r="L16" s="1"/>
      <c r="M16" s="52"/>
      <c r="N16" s="1"/>
      <c r="O16" s="52"/>
      <c r="P16" s="1"/>
      <c r="Q16" s="2"/>
      <c r="R16" s="10"/>
      <c r="S16" s="3"/>
      <c r="T16" s="78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1"/>
      <c r="K17" s="1"/>
      <c r="L17" s="1"/>
      <c r="M17" s="52"/>
      <c r="N17" s="1"/>
      <c r="O17" s="52"/>
      <c r="P17" s="1"/>
      <c r="Q17" s="2"/>
      <c r="R17" s="10"/>
      <c r="S17" s="3"/>
      <c r="T17" s="78"/>
      <c r="U17" s="15"/>
      <c r="V17" s="7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2"/>
      <c r="J18" s="14"/>
      <c r="K18" s="65"/>
      <c r="L18" s="1"/>
      <c r="M18" s="1"/>
      <c r="N18" s="14"/>
      <c r="O18" s="52"/>
      <c r="P18" s="1"/>
      <c r="Q18" s="3"/>
      <c r="R18" s="10"/>
      <c r="S18" s="3"/>
      <c r="T18" s="78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1"/>
      <c r="J19" s="1"/>
      <c r="K19" s="1"/>
      <c r="L19" s="1"/>
      <c r="M19" s="1"/>
      <c r="N19" s="1"/>
      <c r="O19" s="1"/>
      <c r="P19" s="1"/>
      <c r="Q19" s="3"/>
      <c r="R19" s="10"/>
      <c r="S19" s="3"/>
      <c r="T19" s="78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1"/>
      <c r="J20" s="1"/>
      <c r="K20" s="1"/>
      <c r="L20" s="1"/>
      <c r="M20" s="10"/>
      <c r="N20" s="1"/>
      <c r="O20" s="1"/>
      <c r="P20" s="1"/>
      <c r="Q20" s="3"/>
      <c r="R20" s="10"/>
      <c r="S20" s="3"/>
      <c r="T20" s="78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1"/>
      <c r="J21" s="1"/>
      <c r="K21" s="1"/>
      <c r="L21" s="1"/>
      <c r="M21" s="1"/>
      <c r="N21" s="1"/>
      <c r="O21" s="1"/>
      <c r="P21" s="1"/>
      <c r="Q21" s="3"/>
      <c r="R21" s="10"/>
      <c r="S21" s="3"/>
      <c r="T21" s="7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3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7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3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78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3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78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3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78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3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7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3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7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1"/>
      <c r="J28" s="1"/>
      <c r="K28" s="1"/>
      <c r="L28" s="1"/>
      <c r="M28" s="1"/>
      <c r="N28" s="1"/>
      <c r="O28" s="1"/>
      <c r="P28" s="1"/>
      <c r="Q28" s="3"/>
      <c r="R28" s="10"/>
      <c r="S28" s="3"/>
      <c r="T28" s="7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7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7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7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7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7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7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7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7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78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7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7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7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7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7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7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79"/>
      <c r="E50" s="33"/>
      <c r="F50" s="79"/>
      <c r="G50" s="79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7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1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17" sqref="C1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70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69</v>
      </c>
      <c r="F2" s="101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8" t="s">
        <v>15</v>
      </c>
      <c r="J5" s="95"/>
      <c r="K5" s="56" t="s">
        <v>12</v>
      </c>
      <c r="L5" s="56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80" t="s">
        <v>72</v>
      </c>
      <c r="C6" s="80" t="s">
        <v>94</v>
      </c>
      <c r="D6" s="50" t="s">
        <v>51</v>
      </c>
      <c r="E6" s="51">
        <v>862118021618191</v>
      </c>
      <c r="F6" s="50" t="s">
        <v>71</v>
      </c>
      <c r="G6" s="50" t="s">
        <v>66</v>
      </c>
      <c r="H6" s="64"/>
      <c r="I6" s="69" t="s">
        <v>74</v>
      </c>
      <c r="J6" s="52" t="s">
        <v>90</v>
      </c>
      <c r="K6" s="52" t="s">
        <v>89</v>
      </c>
      <c r="L6" s="55"/>
      <c r="M6" s="52" t="s">
        <v>88</v>
      </c>
      <c r="N6" s="54"/>
      <c r="O6" s="52" t="s">
        <v>68</v>
      </c>
      <c r="P6" s="52" t="s">
        <v>67</v>
      </c>
      <c r="Q6" s="2" t="s">
        <v>18</v>
      </c>
      <c r="R6" s="50" t="s">
        <v>31</v>
      </c>
      <c r="S6" s="3"/>
      <c r="T6" s="27"/>
      <c r="U6" s="61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80" t="s">
        <v>72</v>
      </c>
      <c r="C7" s="80" t="s">
        <v>94</v>
      </c>
      <c r="D7" s="50" t="s">
        <v>51</v>
      </c>
      <c r="E7" s="51">
        <v>867330024401351</v>
      </c>
      <c r="F7" s="50" t="s">
        <v>71</v>
      </c>
      <c r="G7" s="50" t="s">
        <v>66</v>
      </c>
      <c r="H7" s="50"/>
      <c r="I7" s="69" t="s">
        <v>82</v>
      </c>
      <c r="J7" s="52" t="s">
        <v>85</v>
      </c>
      <c r="K7" s="1" t="s">
        <v>87</v>
      </c>
      <c r="L7" s="55"/>
      <c r="M7" s="52" t="s">
        <v>86</v>
      </c>
      <c r="N7" s="54"/>
      <c r="O7" s="52" t="s">
        <v>68</v>
      </c>
      <c r="P7" s="52" t="s">
        <v>67</v>
      </c>
      <c r="Q7" s="2" t="s">
        <v>18</v>
      </c>
      <c r="R7" s="50" t="s">
        <v>30</v>
      </c>
      <c r="S7" s="3"/>
      <c r="T7" s="27"/>
      <c r="U7" s="61"/>
      <c r="V7" s="89"/>
      <c r="W7" s="3" t="s">
        <v>35</v>
      </c>
    </row>
    <row r="8" spans="1:23" s="13" customFormat="1" ht="18" customHeight="1" x14ac:dyDescent="0.25">
      <c r="A8" s="3">
        <v>3</v>
      </c>
      <c r="B8" s="80" t="s">
        <v>72</v>
      </c>
      <c r="C8" s="80" t="s">
        <v>94</v>
      </c>
      <c r="D8" s="50" t="s">
        <v>51</v>
      </c>
      <c r="E8" s="51">
        <v>867330028891284</v>
      </c>
      <c r="F8" s="50" t="s">
        <v>71</v>
      </c>
      <c r="G8" s="50" t="s">
        <v>66</v>
      </c>
      <c r="H8" s="50"/>
      <c r="I8" s="69" t="s">
        <v>82</v>
      </c>
      <c r="J8" s="52" t="s">
        <v>85</v>
      </c>
      <c r="K8" s="87" t="s">
        <v>77</v>
      </c>
      <c r="L8" s="52"/>
      <c r="M8" s="52" t="s">
        <v>86</v>
      </c>
      <c r="N8" s="54"/>
      <c r="O8" s="52" t="s">
        <v>68</v>
      </c>
      <c r="P8" s="52" t="s">
        <v>67</v>
      </c>
      <c r="Q8" s="2" t="s">
        <v>18</v>
      </c>
      <c r="R8" s="50" t="s">
        <v>30</v>
      </c>
      <c r="S8" s="3"/>
      <c r="T8" s="27"/>
      <c r="U8" s="61"/>
      <c r="V8" s="89"/>
      <c r="W8" s="3" t="s">
        <v>21</v>
      </c>
    </row>
    <row r="9" spans="1:23" s="13" customFormat="1" ht="18" customHeight="1" x14ac:dyDescent="0.25">
      <c r="A9" s="3">
        <v>4</v>
      </c>
      <c r="B9" s="80" t="s">
        <v>72</v>
      </c>
      <c r="C9" s="80" t="s">
        <v>94</v>
      </c>
      <c r="D9" s="50" t="s">
        <v>51</v>
      </c>
      <c r="E9" s="51">
        <v>867330024348644</v>
      </c>
      <c r="F9" s="50" t="s">
        <v>71</v>
      </c>
      <c r="G9" s="50" t="s">
        <v>66</v>
      </c>
      <c r="H9" s="50"/>
      <c r="I9" s="69" t="s">
        <v>82</v>
      </c>
      <c r="J9" s="52" t="s">
        <v>84</v>
      </c>
      <c r="K9" s="87" t="s">
        <v>83</v>
      </c>
      <c r="L9" s="52" t="s">
        <v>77</v>
      </c>
      <c r="M9" s="52" t="s">
        <v>88</v>
      </c>
      <c r="N9" s="54">
        <v>10000</v>
      </c>
      <c r="O9" s="52" t="s">
        <v>68</v>
      </c>
      <c r="P9" s="52" t="s">
        <v>67</v>
      </c>
      <c r="Q9" s="2" t="s">
        <v>18</v>
      </c>
      <c r="R9" s="50" t="s">
        <v>31</v>
      </c>
      <c r="S9" s="3"/>
      <c r="T9" s="61"/>
      <c r="U9" s="61"/>
      <c r="V9" s="89"/>
      <c r="W9" s="3" t="s">
        <v>59</v>
      </c>
    </row>
    <row r="10" spans="1:23" s="13" customFormat="1" ht="18" customHeight="1" x14ac:dyDescent="0.25">
      <c r="A10" s="3">
        <v>5</v>
      </c>
      <c r="B10" s="80" t="s">
        <v>72</v>
      </c>
      <c r="C10" s="80" t="s">
        <v>94</v>
      </c>
      <c r="D10" s="50" t="s">
        <v>51</v>
      </c>
      <c r="E10" s="51">
        <v>867330022231305</v>
      </c>
      <c r="F10" s="50" t="s">
        <v>71</v>
      </c>
      <c r="G10" s="50" t="s">
        <v>66</v>
      </c>
      <c r="H10" s="64"/>
      <c r="I10" s="69" t="s">
        <v>76</v>
      </c>
      <c r="J10" s="52" t="s">
        <v>78</v>
      </c>
      <c r="K10" s="87" t="s">
        <v>77</v>
      </c>
      <c r="L10" s="52"/>
      <c r="M10" s="52" t="s">
        <v>91</v>
      </c>
      <c r="N10" s="54"/>
      <c r="O10" s="52" t="s">
        <v>92</v>
      </c>
      <c r="P10" s="52" t="s">
        <v>67</v>
      </c>
      <c r="Q10" s="2" t="s">
        <v>18</v>
      </c>
      <c r="R10" s="50" t="s">
        <v>21</v>
      </c>
      <c r="S10" s="3"/>
      <c r="T10" s="61"/>
      <c r="U10" s="61"/>
      <c r="V10" s="89"/>
      <c r="W10" s="3" t="s">
        <v>31</v>
      </c>
    </row>
    <row r="11" spans="1:23" s="13" customFormat="1" ht="18" customHeight="1" x14ac:dyDescent="0.25">
      <c r="A11" s="3">
        <v>6</v>
      </c>
      <c r="B11" s="80" t="s">
        <v>72</v>
      </c>
      <c r="C11" s="80" t="s">
        <v>94</v>
      </c>
      <c r="D11" s="50" t="s">
        <v>51</v>
      </c>
      <c r="E11" s="51">
        <v>865904027272365</v>
      </c>
      <c r="F11" s="50" t="s">
        <v>71</v>
      </c>
      <c r="G11" s="50" t="s">
        <v>66</v>
      </c>
      <c r="H11" s="57" t="s">
        <v>80</v>
      </c>
      <c r="I11" s="69" t="s">
        <v>74</v>
      </c>
      <c r="J11" s="52" t="s">
        <v>79</v>
      </c>
      <c r="K11" s="87" t="s">
        <v>77</v>
      </c>
      <c r="L11" s="52"/>
      <c r="M11" s="52" t="s">
        <v>81</v>
      </c>
      <c r="N11" s="54">
        <v>30000</v>
      </c>
      <c r="O11" s="52" t="s">
        <v>68</v>
      </c>
      <c r="P11" s="52" t="s">
        <v>67</v>
      </c>
      <c r="Q11" s="2" t="s">
        <v>18</v>
      </c>
      <c r="R11" s="50" t="s">
        <v>30</v>
      </c>
      <c r="S11" s="3"/>
      <c r="T11" s="61"/>
      <c r="U11" s="61"/>
      <c r="V11" s="89"/>
      <c r="W11" s="3" t="s">
        <v>30</v>
      </c>
    </row>
    <row r="12" spans="1:23" s="13" customFormat="1" ht="18" customHeight="1" x14ac:dyDescent="0.25">
      <c r="A12" s="3">
        <v>7</v>
      </c>
      <c r="B12" s="80"/>
      <c r="C12" s="81"/>
      <c r="D12" s="50"/>
      <c r="E12" s="51"/>
      <c r="F12" s="50"/>
      <c r="G12" s="50"/>
      <c r="H12" s="64"/>
      <c r="I12" s="69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1"/>
      <c r="U12" s="61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0"/>
      <c r="C13" s="82"/>
      <c r="D13" s="50"/>
      <c r="E13" s="51"/>
      <c r="F13" s="50"/>
      <c r="G13" s="50"/>
      <c r="H13" s="64"/>
      <c r="I13" s="83"/>
      <c r="J13" s="84"/>
      <c r="K13" s="84"/>
      <c r="L13" s="85"/>
      <c r="M13" s="84"/>
      <c r="N13" s="59"/>
      <c r="O13" s="52"/>
      <c r="P13" s="52"/>
      <c r="Q13" s="86"/>
      <c r="R13" s="84"/>
      <c r="S13" s="58"/>
      <c r="T13" s="61"/>
      <c r="U13" s="61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1"/>
      <c r="K14" s="52"/>
      <c r="L14" s="1"/>
      <c r="M14" s="1"/>
      <c r="N14" s="1"/>
      <c r="O14" s="52"/>
      <c r="P14" s="1"/>
      <c r="Q14" s="2"/>
      <c r="R14" s="10"/>
      <c r="S14" s="3"/>
      <c r="T14" s="61"/>
      <c r="U14" s="61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1"/>
      <c r="K15" s="1"/>
      <c r="L15" s="1"/>
      <c r="M15" s="1"/>
      <c r="N15" s="12"/>
      <c r="O15" s="52"/>
      <c r="P15" s="1"/>
      <c r="Q15" s="2"/>
      <c r="R15" s="10"/>
      <c r="S15" s="3"/>
      <c r="T15" s="61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9"/>
      <c r="J16" s="1"/>
      <c r="K16" s="1"/>
      <c r="L16" s="1"/>
      <c r="M16" s="52"/>
      <c r="N16" s="1"/>
      <c r="O16" s="52"/>
      <c r="P16" s="1"/>
      <c r="Q16" s="2"/>
      <c r="R16" s="10"/>
      <c r="S16" s="3"/>
      <c r="T16" s="61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1"/>
      <c r="K17" s="1"/>
      <c r="L17" s="1"/>
      <c r="M17" s="52"/>
      <c r="N17" s="1"/>
      <c r="O17" s="52"/>
      <c r="P17" s="1"/>
      <c r="Q17" s="2"/>
      <c r="R17" s="10"/>
      <c r="S17" s="3"/>
      <c r="T17" s="61"/>
      <c r="U17" s="15"/>
      <c r="V17" s="61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2"/>
      <c r="J18" s="14"/>
      <c r="K18" s="65"/>
      <c r="L18" s="1"/>
      <c r="M18" s="1"/>
      <c r="N18" s="14"/>
      <c r="O18" s="52"/>
      <c r="P18" s="1"/>
      <c r="Q18" s="3"/>
      <c r="R18" s="10"/>
      <c r="S18" s="3"/>
      <c r="T18" s="61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1"/>
      <c r="J19" s="1"/>
      <c r="K19" s="1"/>
      <c r="L19" s="1"/>
      <c r="M19" s="1"/>
      <c r="N19" s="1"/>
      <c r="O19" s="1"/>
      <c r="P19" s="1"/>
      <c r="Q19" s="3"/>
      <c r="R19" s="10"/>
      <c r="S19" s="3"/>
      <c r="T19" s="61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1"/>
      <c r="J20" s="1"/>
      <c r="K20" s="1"/>
      <c r="L20" s="1"/>
      <c r="M20" s="10"/>
      <c r="N20" s="1"/>
      <c r="O20" s="1"/>
      <c r="P20" s="1"/>
      <c r="Q20" s="3"/>
      <c r="R20" s="10"/>
      <c r="S20" s="3"/>
      <c r="T20" s="61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1"/>
      <c r="J21" s="1"/>
      <c r="K21" s="1"/>
      <c r="L21" s="1"/>
      <c r="M21" s="1"/>
      <c r="N21" s="1"/>
      <c r="O21" s="1"/>
      <c r="P21" s="1"/>
      <c r="Q21" s="3"/>
      <c r="R21" s="10"/>
      <c r="S21" s="3"/>
      <c r="T21" s="61"/>
      <c r="U21" s="15"/>
      <c r="V21" s="10" t="s">
        <v>57</v>
      </c>
      <c r="W21" s="10">
        <f>COUNTIF($Q$6:$Q$105,"PC")</f>
        <v>6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3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1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3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1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3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1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3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1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3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1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3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1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1"/>
      <c r="J28" s="1"/>
      <c r="K28" s="1"/>
      <c r="L28" s="1"/>
      <c r="M28" s="1"/>
      <c r="N28" s="1"/>
      <c r="O28" s="1"/>
      <c r="P28" s="1"/>
      <c r="Q28" s="3"/>
      <c r="R28" s="10"/>
      <c r="S28" s="3"/>
      <c r="T28" s="61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61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61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61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61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61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61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61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61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61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61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61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61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61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61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61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6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K25" sqref="K25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70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69</v>
      </c>
      <c r="F2" s="101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68" t="s">
        <v>15</v>
      </c>
      <c r="J5" s="95"/>
      <c r="K5" s="4" t="s">
        <v>12</v>
      </c>
      <c r="L5" s="4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7"/>
      <c r="I6" s="69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9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9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7"/>
      <c r="I9" s="69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9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9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7"/>
      <c r="I12" s="69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7"/>
      <c r="I13" s="69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9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9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9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9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9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9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0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0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9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9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7"/>
      <c r="I25" s="69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7"/>
      <c r="I26" s="6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9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9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TG102A</vt:lpstr>
      <vt:lpstr>TG102</vt:lpstr>
      <vt:lpstr>TongHopThang</vt:lpstr>
      <vt:lpstr>'TG102'!Criteria</vt:lpstr>
      <vt:lpstr>TG102A!Criteria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2020-12-03T01:31:14Z</dcterms:modified>
</cp:coreProperties>
</file>