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PhuKien" sheetId="59" r:id="rId1"/>
    <sheet name="TG102LE-4G" sheetId="58" r:id="rId2"/>
    <sheet name="VNSH02" sheetId="45" r:id="rId3"/>
    <sheet name="VNSH01" sheetId="56" r:id="rId4"/>
    <sheet name="Camera" sheetId="57" r:id="rId5"/>
    <sheet name="TongThang" sheetId="25" r:id="rId6"/>
  </sheets>
  <definedNames>
    <definedName name="_xlnm._FilterDatabase" localSheetId="4" hidden="1">Camera!$S$4:$S$51</definedName>
    <definedName name="_xlnm._FilterDatabase" localSheetId="0" hidden="1">PhuKien!$S$4:$S$51</definedName>
    <definedName name="_xlnm._FilterDatabase" localSheetId="1" hidden="1">'TG102LE-4G'!$S$4:$S$51</definedName>
    <definedName name="_xlnm._FilterDatabase" localSheetId="5" hidden="1">TongThang!$S$4:$S$51</definedName>
    <definedName name="_xlnm._FilterDatabase" localSheetId="3" hidden="1">VNSH01!$S$4:$S$51</definedName>
    <definedName name="_xlnm._FilterDatabase" localSheetId="2" hidden="1">VNSH02!$S$4:$S$51</definedName>
    <definedName name="_xlnm.Criteria" localSheetId="4">Camera!$S$4:$S$51</definedName>
    <definedName name="_xlnm.Criteria" localSheetId="0">PhuKien!$S$4:$S$51</definedName>
    <definedName name="_xlnm.Criteria" localSheetId="1">'TG102LE-4G'!$S$4:$S$51</definedName>
    <definedName name="_xlnm.Criteria" localSheetId="5">TongThang!$S$4:$S$51</definedName>
    <definedName name="_xlnm.Criteria" localSheetId="3">VNSH01!$S$4:$S$51</definedName>
    <definedName name="_xlnm.Criteria" localSheetId="2">VNSH02!$S$4:$S$51</definedName>
  </definedNames>
  <calcPr calcId="152511" concurrentCalc="0"/>
</workbook>
</file>

<file path=xl/calcChain.xml><?xml version="1.0" encoding="utf-8"?>
<calcChain xmlns="http://schemas.openxmlformats.org/spreadsheetml/2006/main">
  <c r="X48" i="59" l="1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V37" i="59"/>
  <c r="X48" i="58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/>
  <c r="V40" i="45"/>
  <c r="V41" i="45"/>
</calcChain>
</file>

<file path=xl/sharedStrings.xml><?xml version="1.0" encoding="utf-8"?>
<sst xmlns="http://schemas.openxmlformats.org/spreadsheetml/2006/main" count="851" uniqueCount="113">
  <si>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</si>
  <si>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</si>
  <si>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</si>
  <si>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</si>
  <si>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</si>
  <si>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</si>
  <si>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</si>
  <si>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</si>
  <si>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</si>
  <si>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</si>
  <si>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</si>
  <si>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</si>
  <si>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</si>
  <si>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</si>
  <si>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</si>
  <si>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</si>
  <si>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</si>
  <si>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</si>
  <si>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</si>
  <si>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</si>
  <si>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</si>
  <si>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</si>
  <si>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</si>
  <si>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</si>
  <si>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</si>
  <si>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</si>
  <si>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</si>
  <si>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</si>
  <si>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</si>
  <si>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</si>
  <si>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</si>
  <si>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</si>
  <si>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</si>
  <si>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</si>
  <si>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</si>
  <si>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</si>
  <si>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</si>
  <si>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</si>
  <si>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</si>
  <si>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</si>
  <si>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</si>
  <si>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</si>
  <si>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</si>
  <si>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</si>
  <si>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</si>
  <si>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</si>
  <si>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</si>
  <si>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</si>
  <si>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</si>
  <si>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</si>
  <si>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</si>
  <si>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</si>
  <si>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</si>
  <si>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</si>
  <si>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</si>
  <si>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</si>
  <si>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</si>
  <si>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</si>
  <si>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</si>
  <si>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</si>
  <si>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</si>
  <si>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</si>
  <si>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</si>
  <si>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</si>
  <si>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</si>
  <si>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</si>
  <si>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Full phụ kiện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</si>
  <si>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</si>
  <si>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</si>
  <si>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</si>
  <si>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</si>
  <si>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</si>
  <si>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</si>
  <si>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</si>
  <si>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</si>
  <si>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</si>
  <si>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</si>
  <si>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</si>
  <si>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</si>
  <si>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</si>
  <si>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</si>
  <si>
    <t>WSP21060004S0317/ 00320004E3</t>
  </si>
  <si>
    <t>Thiết bị không chốt GPS</t>
  </si>
  <si>
    <t>Xử lý lại connecter kết nối module GPS</t>
  </si>
  <si>
    <t>WSP21060008S0049/ 00320009FB</t>
  </si>
  <si>
    <t>Thiết bị hoạt động bình thường</t>
  </si>
  <si>
    <t>Test lại thiết bị</t>
  </si>
  <si>
    <t>Main bị oxi hóa khởi động không lên</t>
  </si>
  <si>
    <t>Màn LCD bị mờ</t>
  </si>
  <si>
    <t>Thay cụm màn từ ID: 00BD0006B2</t>
  </si>
  <si>
    <t>Đổi mới thiết bị</t>
  </si>
  <si>
    <t>DM</t>
  </si>
  <si>
    <t>BT</t>
  </si>
  <si>
    <t>H5_20_V3327_T220515.04</t>
  </si>
  <si>
    <t>ID mới: WP22050219S01580 / 0032003FE5</t>
  </si>
  <si>
    <t>Dây nguồn</t>
  </si>
  <si>
    <t>SL: 4</t>
  </si>
  <si>
    <t>Le4.1.02.AOO06.220322</t>
  </si>
  <si>
    <t>125.212.203.114,16767</t>
  </si>
  <si>
    <t>Le4.1.04.BOO01.221222</t>
  </si>
  <si>
    <t>Update FW module GSM + FW thiết bị</t>
  </si>
  <si>
    <t>Sim</t>
  </si>
  <si>
    <t>Sim lỗi</t>
  </si>
  <si>
    <t>TG102LE-4G (GD)</t>
  </si>
  <si>
    <t>Thiết bị không chốt GSM</t>
  </si>
  <si>
    <t>TG102LE-4G (STM)</t>
  </si>
  <si>
    <t>Lỗi tiêu cự</t>
  </si>
  <si>
    <t>Thay MCU, Update FW module GSM+ FW thiết bị</t>
  </si>
  <si>
    <t>PC+PM</t>
  </si>
  <si>
    <t>MCU,NCFW</t>
  </si>
  <si>
    <t>Dây nguồn bình thường</t>
  </si>
  <si>
    <t>Test lại dây nguồn</t>
  </si>
  <si>
    <t>Nhập kho đổi thiết bị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</si>
</sst>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Normal="100" workbookViewId="0">
      <selection activeCell="B6" sqref="B6:Q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6"/>
      <c r="K5" s="75" t="s">
        <v>12</v>
      </c>
      <c r="L5" s="75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44922</v>
      </c>
      <c r="C6" s="54">
        <v>44924</v>
      </c>
      <c r="D6" s="62" t="s">
        <v>95</v>
      </c>
      <c r="E6" s="67" t="s">
        <v>96</v>
      </c>
      <c r="F6" s="47"/>
      <c r="G6" s="37"/>
      <c r="H6" s="1"/>
      <c r="I6" s="51"/>
      <c r="J6" s="1" t="s">
        <v>110</v>
      </c>
      <c r="K6" s="1"/>
      <c r="L6" s="39"/>
      <c r="M6" s="39" t="s">
        <v>111</v>
      </c>
      <c r="N6" s="1"/>
      <c r="O6" s="1"/>
      <c r="P6" s="39" t="s">
        <v>77</v>
      </c>
      <c r="Q6" s="1"/>
      <c r="R6" s="2"/>
      <c r="S6" s="3"/>
      <c r="T6" s="74"/>
      <c r="U6" s="84" t="s">
        <v>18</v>
      </c>
      <c r="V6" s="3" t="s">
        <v>20</v>
      </c>
      <c r="W6" s="74"/>
    </row>
    <row r="7" spans="1:23" s="11" customFormat="1" ht="18" customHeight="1" x14ac:dyDescent="0.25">
      <c r="A7" s="3">
        <v>2</v>
      </c>
      <c r="B7" s="61"/>
      <c r="C7" s="54"/>
      <c r="D7" s="62"/>
      <c r="E7" s="67"/>
      <c r="F7" s="62"/>
      <c r="G7" s="62"/>
      <c r="H7" s="37"/>
      <c r="I7" s="51"/>
      <c r="J7" s="1"/>
      <c r="K7" s="1"/>
      <c r="L7" s="39"/>
      <c r="M7" s="39"/>
      <c r="N7" s="1"/>
      <c r="O7" s="1"/>
      <c r="P7" s="39"/>
      <c r="Q7" s="1"/>
      <c r="R7" s="2"/>
      <c r="S7" s="3"/>
      <c r="T7" s="74"/>
      <c r="U7" s="85"/>
      <c r="V7" s="3" t="s">
        <v>35</v>
      </c>
      <c r="W7" s="74"/>
    </row>
    <row r="8" spans="1:23" s="11" customFormat="1" ht="18" customHeight="1" x14ac:dyDescent="0.25">
      <c r="A8" s="3">
        <v>3</v>
      </c>
      <c r="B8" s="61"/>
      <c r="C8" s="54"/>
      <c r="D8" s="62"/>
      <c r="E8" s="67"/>
      <c r="F8" s="62"/>
      <c r="G8" s="62"/>
      <c r="H8" s="62"/>
      <c r="I8" s="51"/>
      <c r="J8" s="1"/>
      <c r="K8" s="1"/>
      <c r="L8" s="39"/>
      <c r="M8" s="39"/>
      <c r="N8" s="1"/>
      <c r="O8" s="1"/>
      <c r="P8" s="39"/>
      <c r="Q8" s="1"/>
      <c r="R8" s="2"/>
      <c r="S8" s="3"/>
      <c r="T8" s="74"/>
      <c r="U8" s="85"/>
      <c r="V8" s="3" t="s">
        <v>21</v>
      </c>
      <c r="W8" s="74"/>
    </row>
    <row r="9" spans="1:23" s="11" customFormat="1" ht="18" customHeight="1" x14ac:dyDescent="0.25">
      <c r="A9" s="3">
        <v>4</v>
      </c>
      <c r="B9" s="61"/>
      <c r="C9" s="54"/>
      <c r="D9" s="62"/>
      <c r="E9" s="67"/>
      <c r="F9" s="62"/>
      <c r="G9" s="62"/>
      <c r="H9" s="62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74"/>
      <c r="U9" s="85"/>
      <c r="V9" s="3" t="s">
        <v>51</v>
      </c>
      <c r="W9" s="74"/>
    </row>
    <row r="10" spans="1:23" s="11" customFormat="1" ht="18" customHeight="1" x14ac:dyDescent="0.25">
      <c r="A10" s="3">
        <v>5</v>
      </c>
      <c r="B10" s="61"/>
      <c r="C10" s="54"/>
      <c r="D10" s="62"/>
      <c r="E10" s="67"/>
      <c r="F10" s="62"/>
      <c r="G10" s="62"/>
      <c r="H10" s="62"/>
      <c r="I10" s="51"/>
      <c r="J10" s="1"/>
      <c r="K10" s="1"/>
      <c r="L10" s="39"/>
      <c r="M10" s="39"/>
      <c r="N10" s="1"/>
      <c r="O10" s="1"/>
      <c r="P10" s="39"/>
      <c r="Q10" s="1"/>
      <c r="R10" s="2"/>
      <c r="S10" s="3"/>
      <c r="T10" s="74"/>
      <c r="U10" s="85"/>
      <c r="V10" s="3" t="s">
        <v>31</v>
      </c>
      <c r="W10" s="74"/>
    </row>
    <row r="11" spans="1:23" s="11" customFormat="1" ht="18" customHeight="1" x14ac:dyDescent="0.25">
      <c r="A11" s="3">
        <v>6</v>
      </c>
      <c r="B11" s="61"/>
      <c r="C11" s="54"/>
      <c r="D11" s="62"/>
      <c r="E11" s="67"/>
      <c r="F11" s="59"/>
      <c r="G11" s="59"/>
      <c r="H11" s="56"/>
      <c r="I11" s="51"/>
      <c r="J11" s="1"/>
      <c r="K11" s="1"/>
      <c r="L11" s="39"/>
      <c r="M11" s="39"/>
      <c r="N11" s="1"/>
      <c r="O11" s="1"/>
      <c r="P11" s="39"/>
      <c r="Q11" s="1"/>
      <c r="R11" s="2"/>
      <c r="S11" s="3"/>
      <c r="T11" s="74"/>
      <c r="U11" s="85"/>
      <c r="V11" s="3" t="s">
        <v>30</v>
      </c>
      <c r="W11" s="74"/>
    </row>
    <row r="12" spans="1:23" s="11" customFormat="1" ht="18" customHeight="1" x14ac:dyDescent="0.25">
      <c r="A12" s="3">
        <v>7</v>
      </c>
      <c r="B12" s="61"/>
      <c r="C12" s="54"/>
      <c r="D12" s="62"/>
      <c r="E12" s="67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4"/>
      <c r="U12" s="84" t="s">
        <v>19</v>
      </c>
      <c r="V12" s="3" t="s">
        <v>23</v>
      </c>
      <c r="W12" s="74"/>
    </row>
    <row r="13" spans="1:23" s="11" customFormat="1" ht="18" customHeight="1" x14ac:dyDescent="0.25">
      <c r="A13" s="3">
        <v>8</v>
      </c>
      <c r="B13" s="61"/>
      <c r="C13" s="54"/>
      <c r="D13" s="62"/>
      <c r="E13" s="67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4"/>
      <c r="U13" s="85"/>
      <c r="V13" s="3" t="s">
        <v>37</v>
      </c>
      <c r="W13" s="74"/>
    </row>
    <row r="14" spans="1:23" s="11" customFormat="1" ht="18" customHeight="1" x14ac:dyDescent="0.25">
      <c r="A14" s="3">
        <v>9</v>
      </c>
      <c r="B14" s="61"/>
      <c r="C14" s="54"/>
      <c r="D14" s="62"/>
      <c r="E14" s="67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4"/>
      <c r="U14" s="85"/>
      <c r="V14" s="3" t="s">
        <v>36</v>
      </c>
      <c r="W14" s="74"/>
    </row>
    <row r="15" spans="1:23" ht="18" customHeight="1" x14ac:dyDescent="0.25">
      <c r="A15" s="3">
        <v>10</v>
      </c>
      <c r="B15" s="61"/>
      <c r="C15" s="54"/>
      <c r="D15" s="62"/>
      <c r="E15" s="67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74"/>
    </row>
    <row r="16" spans="1:23" ht="18" customHeight="1" x14ac:dyDescent="0.25">
      <c r="A16" s="3">
        <v>11</v>
      </c>
      <c r="B16" s="61"/>
      <c r="C16" s="54"/>
      <c r="D16" s="62"/>
      <c r="E16" s="67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74"/>
    </row>
    <row r="17" spans="1:23" ht="18" customHeight="1" x14ac:dyDescent="0.25">
      <c r="A17" s="3">
        <v>12</v>
      </c>
      <c r="B17" s="61"/>
      <c r="C17" s="54"/>
      <c r="D17" s="62"/>
      <c r="E17" s="67"/>
      <c r="F17" s="47"/>
      <c r="G17" s="37"/>
      <c r="H17" s="1"/>
      <c r="I17" s="51"/>
      <c r="J17" s="1"/>
      <c r="K17" s="1"/>
      <c r="L17" s="39"/>
      <c r="M17" s="39"/>
      <c r="N17" s="1"/>
      <c r="O17" s="1"/>
      <c r="P17" s="39"/>
      <c r="Q17" s="1"/>
      <c r="R17" s="2"/>
      <c r="S17" s="3"/>
      <c r="T17" s="13"/>
      <c r="U17" s="74"/>
      <c r="V17" s="14"/>
      <c r="W17" s="74"/>
    </row>
    <row r="18" spans="1:23" ht="18" customHeight="1" x14ac:dyDescent="0.25">
      <c r="A18" s="3">
        <v>13</v>
      </c>
      <c r="B18" s="61"/>
      <c r="C18" s="54"/>
      <c r="D18" s="62"/>
      <c r="E18" s="67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54"/>
      <c r="D19" s="62"/>
      <c r="E19" s="67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54"/>
      <c r="D20" s="62"/>
      <c r="E20" s="67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/>
      <c r="C21" s="54"/>
      <c r="D21" s="62"/>
      <c r="E21" s="67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/>
      <c r="C22" s="54"/>
      <c r="D22" s="62"/>
      <c r="E22" s="67"/>
      <c r="F22" s="47"/>
      <c r="G22" s="37"/>
      <c r="H22" s="9"/>
      <c r="I22" s="51"/>
      <c r="J22" s="9"/>
      <c r="K22" s="1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/>
      <c r="C23" s="54"/>
      <c r="D23" s="62"/>
      <c r="E23" s="67"/>
      <c r="F23" s="47"/>
      <c r="G23" s="37"/>
      <c r="H23" s="9"/>
      <c r="I23" s="51"/>
      <c r="J23" s="1"/>
      <c r="K23" s="1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54"/>
      <c r="D24" s="62"/>
      <c r="E24" s="67"/>
      <c r="F24" s="47"/>
      <c r="G24" s="37"/>
      <c r="H24" s="9"/>
      <c r="I24" s="51"/>
      <c r="J24" s="1"/>
      <c r="K24" s="1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54"/>
      <c r="D25" s="62"/>
      <c r="E25" s="67"/>
      <c r="F25" s="47"/>
      <c r="G25" s="37"/>
      <c r="H25" s="9"/>
      <c r="I25" s="51"/>
      <c r="J25" s="1"/>
      <c r="K25" s="1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1"/>
      <c r="C26" s="54"/>
      <c r="D26" s="62"/>
      <c r="E26" s="67"/>
      <c r="F26" s="47"/>
      <c r="G26" s="37"/>
      <c r="H26" s="9"/>
      <c r="I26" s="51"/>
      <c r="J26" s="1"/>
      <c r="K26" s="1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54"/>
      <c r="D27" s="62"/>
      <c r="E27" s="67"/>
      <c r="F27" s="37"/>
      <c r="G27" s="37"/>
      <c r="H27" s="9"/>
      <c r="I27" s="51"/>
      <c r="J27" s="1"/>
      <c r="K27" s="1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/>
      <c r="C28" s="54"/>
      <c r="D28" s="62"/>
      <c r="E28" s="67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54"/>
      <c r="D29" s="62"/>
      <c r="E29" s="67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54"/>
      <c r="D30" s="62"/>
      <c r="E30" s="67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54"/>
      <c r="D31" s="62"/>
      <c r="E31" s="67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/>
      <c r="C32" s="54"/>
      <c r="D32" s="62"/>
      <c r="E32" s="67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54"/>
      <c r="D33" s="62"/>
      <c r="E33" s="67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/>
      <c r="C34" s="54"/>
      <c r="D34" s="62"/>
      <c r="E34" s="67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54"/>
      <c r="D35" s="62"/>
      <c r="E35" s="67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1"/>
      <c r="C36" s="54"/>
      <c r="D36" s="62"/>
      <c r="E36" s="67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54"/>
      <c r="D37" s="62"/>
      <c r="E37" s="67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1"/>
      <c r="C38" s="54"/>
      <c r="D38" s="62"/>
      <c r="E38" s="67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54"/>
      <c r="D39" s="62"/>
      <c r="E39" s="67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54"/>
      <c r="D40" s="62"/>
      <c r="E40" s="67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54"/>
      <c r="D41" s="62"/>
      <c r="E41" s="67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54"/>
      <c r="D42" s="62"/>
      <c r="E42" s="67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54"/>
      <c r="D43" s="62"/>
      <c r="E43" s="67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54"/>
      <c r="D44" s="62"/>
      <c r="E44" s="67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54"/>
      <c r="D45" s="62"/>
      <c r="E45" s="67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54"/>
      <c r="D46" s="62"/>
      <c r="E46" s="67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54"/>
      <c r="D47" s="62"/>
      <c r="E47" s="67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54"/>
      <c r="D48" s="62"/>
      <c r="E48" s="67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3" zoomScaleNormal="100" workbookViewId="0">
      <selection activeCell="B6" sqref="B6:S4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0" t="s">
        <v>15</v>
      </c>
      <c r="J5" s="76"/>
      <c r="K5" s="73" t="s">
        <v>12</v>
      </c>
      <c r="L5" s="73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44922</v>
      </c>
      <c r="C6" s="61">
        <v>44924</v>
      </c>
      <c r="D6" s="62" t="s">
        <v>103</v>
      </c>
      <c r="E6" s="67">
        <v>861881051077791</v>
      </c>
      <c r="F6" s="62"/>
      <c r="G6" s="62"/>
      <c r="H6" s="62"/>
      <c r="I6" s="51" t="s">
        <v>98</v>
      </c>
      <c r="J6" s="1"/>
      <c r="K6" s="1" t="s">
        <v>97</v>
      </c>
      <c r="L6" s="39" t="s">
        <v>99</v>
      </c>
      <c r="M6" s="39" t="s">
        <v>100</v>
      </c>
      <c r="N6" s="1"/>
      <c r="O6" s="1"/>
      <c r="P6" s="39" t="s">
        <v>77</v>
      </c>
      <c r="Q6" s="1" t="s">
        <v>19</v>
      </c>
      <c r="R6" s="2" t="s">
        <v>24</v>
      </c>
      <c r="S6" s="3"/>
      <c r="T6" s="72"/>
      <c r="U6" s="84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61">
        <v>44922</v>
      </c>
      <c r="C7" s="61">
        <v>44924</v>
      </c>
      <c r="D7" s="62" t="s">
        <v>103</v>
      </c>
      <c r="E7" s="67">
        <v>862205051220194</v>
      </c>
      <c r="F7" s="62"/>
      <c r="G7" s="62"/>
      <c r="H7" s="37"/>
      <c r="I7" s="51" t="s">
        <v>98</v>
      </c>
      <c r="J7" s="1"/>
      <c r="K7" s="1" t="s">
        <v>97</v>
      </c>
      <c r="L7" s="39" t="s">
        <v>99</v>
      </c>
      <c r="M7" s="39" t="s">
        <v>100</v>
      </c>
      <c r="N7" s="1"/>
      <c r="O7" s="1"/>
      <c r="P7" s="39" t="s">
        <v>77</v>
      </c>
      <c r="Q7" s="1" t="s">
        <v>19</v>
      </c>
      <c r="R7" s="2" t="s">
        <v>24</v>
      </c>
      <c r="S7" s="3"/>
      <c r="T7" s="72"/>
      <c r="U7" s="85"/>
      <c r="V7" s="3" t="s">
        <v>35</v>
      </c>
      <c r="W7" s="72"/>
    </row>
    <row r="8" spans="1:23" s="11" customFormat="1" ht="18" customHeight="1" x14ac:dyDescent="0.25">
      <c r="A8" s="3">
        <v>3</v>
      </c>
      <c r="B8" s="61">
        <v>44922</v>
      </c>
      <c r="C8" s="61">
        <v>44924</v>
      </c>
      <c r="D8" s="62" t="s">
        <v>103</v>
      </c>
      <c r="E8" s="67">
        <v>862205051188821</v>
      </c>
      <c r="F8" s="62"/>
      <c r="G8" s="62"/>
      <c r="H8" s="62"/>
      <c r="I8" s="51" t="s">
        <v>98</v>
      </c>
      <c r="J8" s="1"/>
      <c r="K8" s="1" t="s">
        <v>97</v>
      </c>
      <c r="L8" s="39" t="s">
        <v>99</v>
      </c>
      <c r="M8" s="39" t="s">
        <v>100</v>
      </c>
      <c r="N8" s="1"/>
      <c r="O8" s="1"/>
      <c r="P8" s="39" t="s">
        <v>77</v>
      </c>
      <c r="Q8" s="1" t="s">
        <v>19</v>
      </c>
      <c r="R8" s="2" t="s">
        <v>24</v>
      </c>
      <c r="S8" s="3"/>
      <c r="T8" s="72"/>
      <c r="U8" s="85"/>
      <c r="V8" s="3" t="s">
        <v>21</v>
      </c>
      <c r="W8" s="72"/>
    </row>
    <row r="9" spans="1:23" s="11" customFormat="1" ht="18" customHeight="1" x14ac:dyDescent="0.25">
      <c r="A9" s="3">
        <v>4</v>
      </c>
      <c r="B9" s="61">
        <v>44922</v>
      </c>
      <c r="C9" s="61">
        <v>44924</v>
      </c>
      <c r="D9" s="62" t="s">
        <v>103</v>
      </c>
      <c r="E9" s="67">
        <v>862205051188490</v>
      </c>
      <c r="F9" s="62"/>
      <c r="G9" s="62"/>
      <c r="H9" s="62"/>
      <c r="I9" s="51" t="s">
        <v>98</v>
      </c>
      <c r="J9" s="1"/>
      <c r="K9" s="1" t="s">
        <v>97</v>
      </c>
      <c r="L9" s="39" t="s">
        <v>99</v>
      </c>
      <c r="M9" s="39" t="s">
        <v>100</v>
      </c>
      <c r="N9" s="1"/>
      <c r="O9" s="1"/>
      <c r="P9" s="39" t="s">
        <v>77</v>
      </c>
      <c r="Q9" s="1" t="s">
        <v>19</v>
      </c>
      <c r="R9" s="2" t="s">
        <v>24</v>
      </c>
      <c r="S9" s="3"/>
      <c r="T9" s="72"/>
      <c r="U9" s="85"/>
      <c r="V9" s="3" t="s">
        <v>51</v>
      </c>
      <c r="W9" s="72"/>
    </row>
    <row r="10" spans="1:23" s="11" customFormat="1" ht="18" customHeight="1" x14ac:dyDescent="0.25">
      <c r="A10" s="3">
        <v>5</v>
      </c>
      <c r="B10" s="61">
        <v>44922</v>
      </c>
      <c r="C10" s="61">
        <v>44924</v>
      </c>
      <c r="D10" s="62" t="s">
        <v>103</v>
      </c>
      <c r="E10" s="67">
        <v>861881051088665</v>
      </c>
      <c r="F10" s="62"/>
      <c r="G10" s="62"/>
      <c r="H10" s="62"/>
      <c r="I10" s="51" t="s">
        <v>98</v>
      </c>
      <c r="J10" s="1"/>
      <c r="K10" s="1" t="s">
        <v>97</v>
      </c>
      <c r="L10" s="39" t="s">
        <v>99</v>
      </c>
      <c r="M10" s="39" t="s">
        <v>100</v>
      </c>
      <c r="N10" s="1"/>
      <c r="O10" s="1"/>
      <c r="P10" s="39" t="s">
        <v>77</v>
      </c>
      <c r="Q10" s="1" t="s">
        <v>19</v>
      </c>
      <c r="R10" s="2" t="s">
        <v>24</v>
      </c>
      <c r="S10" s="3"/>
      <c r="T10" s="72"/>
      <c r="U10" s="85"/>
      <c r="V10" s="3" t="s">
        <v>31</v>
      </c>
      <c r="W10" s="72"/>
    </row>
    <row r="11" spans="1:23" s="11" customFormat="1" ht="18" customHeight="1" x14ac:dyDescent="0.25">
      <c r="A11" s="3">
        <v>6</v>
      </c>
      <c r="B11" s="61">
        <v>44922</v>
      </c>
      <c r="C11" s="61">
        <v>44924</v>
      </c>
      <c r="D11" s="62" t="s">
        <v>103</v>
      </c>
      <c r="E11" s="67">
        <v>861881051082379</v>
      </c>
      <c r="F11" s="59"/>
      <c r="G11" s="59"/>
      <c r="H11" s="56"/>
      <c r="I11" s="51" t="s">
        <v>98</v>
      </c>
      <c r="J11" s="1"/>
      <c r="K11" s="1" t="s">
        <v>97</v>
      </c>
      <c r="L11" s="39" t="s">
        <v>99</v>
      </c>
      <c r="M11" s="39" t="s">
        <v>100</v>
      </c>
      <c r="N11" s="1"/>
      <c r="O11" s="1"/>
      <c r="P11" s="39" t="s">
        <v>77</v>
      </c>
      <c r="Q11" s="1" t="s">
        <v>19</v>
      </c>
      <c r="R11" s="2" t="s">
        <v>24</v>
      </c>
      <c r="S11" s="3"/>
      <c r="T11" s="72"/>
      <c r="U11" s="85"/>
      <c r="V11" s="3" t="s">
        <v>30</v>
      </c>
      <c r="W11" s="72"/>
    </row>
    <row r="12" spans="1:23" s="11" customFormat="1" ht="18" customHeight="1" x14ac:dyDescent="0.25">
      <c r="A12" s="3">
        <v>7</v>
      </c>
      <c r="B12" s="61">
        <v>44922</v>
      </c>
      <c r="C12" s="61">
        <v>44924</v>
      </c>
      <c r="D12" s="62" t="s">
        <v>103</v>
      </c>
      <c r="E12" s="67">
        <v>861881054167029</v>
      </c>
      <c r="F12" s="37"/>
      <c r="G12" s="37"/>
      <c r="H12" s="56"/>
      <c r="I12" s="51" t="s">
        <v>98</v>
      </c>
      <c r="J12" s="1"/>
      <c r="K12" s="1" t="s">
        <v>97</v>
      </c>
      <c r="L12" s="39" t="s">
        <v>99</v>
      </c>
      <c r="M12" s="39" t="s">
        <v>100</v>
      </c>
      <c r="N12" s="1"/>
      <c r="O12" s="1"/>
      <c r="P12" s="39" t="s">
        <v>77</v>
      </c>
      <c r="Q12" s="1" t="s">
        <v>19</v>
      </c>
      <c r="R12" s="2" t="s">
        <v>24</v>
      </c>
      <c r="S12" s="3"/>
      <c r="T12" s="72"/>
      <c r="U12" s="84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61">
        <v>44922</v>
      </c>
      <c r="C13" s="61">
        <v>44924</v>
      </c>
      <c r="D13" s="62" t="s">
        <v>103</v>
      </c>
      <c r="E13" s="67">
        <v>861881051089937</v>
      </c>
      <c r="F13" s="37"/>
      <c r="G13" s="37"/>
      <c r="H13" s="47"/>
      <c r="I13" s="51" t="s">
        <v>98</v>
      </c>
      <c r="J13" s="1"/>
      <c r="K13" s="1" t="s">
        <v>97</v>
      </c>
      <c r="L13" s="39" t="s">
        <v>99</v>
      </c>
      <c r="M13" s="39" t="s">
        <v>100</v>
      </c>
      <c r="N13" s="1"/>
      <c r="O13" s="1"/>
      <c r="P13" s="39" t="s">
        <v>77</v>
      </c>
      <c r="Q13" s="1" t="s">
        <v>19</v>
      </c>
      <c r="R13" s="2" t="s">
        <v>24</v>
      </c>
      <c r="S13" s="3"/>
      <c r="T13" s="72"/>
      <c r="U13" s="85"/>
      <c r="V13" s="3" t="s">
        <v>37</v>
      </c>
      <c r="W13" s="72"/>
    </row>
    <row r="14" spans="1:23" s="11" customFormat="1" ht="18" customHeight="1" x14ac:dyDescent="0.25">
      <c r="A14" s="3">
        <v>9</v>
      </c>
      <c r="B14" s="61">
        <v>44922</v>
      </c>
      <c r="C14" s="61">
        <v>44924</v>
      </c>
      <c r="D14" s="62" t="s">
        <v>103</v>
      </c>
      <c r="E14" s="67">
        <v>861881051078351</v>
      </c>
      <c r="F14" s="47"/>
      <c r="G14" s="37"/>
      <c r="H14" s="47"/>
      <c r="I14" s="51" t="s">
        <v>98</v>
      </c>
      <c r="J14" s="1"/>
      <c r="K14" s="1" t="s">
        <v>97</v>
      </c>
      <c r="L14" s="39" t="s">
        <v>99</v>
      </c>
      <c r="M14" s="39" t="s">
        <v>100</v>
      </c>
      <c r="N14" s="1"/>
      <c r="O14" s="1"/>
      <c r="P14" s="39" t="s">
        <v>77</v>
      </c>
      <c r="Q14" s="1" t="s">
        <v>19</v>
      </c>
      <c r="R14" s="2" t="s">
        <v>24</v>
      </c>
      <c r="S14" s="3"/>
      <c r="T14" s="72"/>
      <c r="U14" s="85"/>
      <c r="V14" s="3" t="s">
        <v>36</v>
      </c>
      <c r="W14" s="72"/>
    </row>
    <row r="15" spans="1:23" ht="18" customHeight="1" x14ac:dyDescent="0.25">
      <c r="A15" s="3">
        <v>10</v>
      </c>
      <c r="B15" s="61">
        <v>44922</v>
      </c>
      <c r="C15" s="61">
        <v>44924</v>
      </c>
      <c r="D15" s="62" t="s">
        <v>103</v>
      </c>
      <c r="E15" s="67">
        <v>862205051161414</v>
      </c>
      <c r="F15" s="47"/>
      <c r="G15" s="37"/>
      <c r="H15" s="47"/>
      <c r="I15" s="51" t="s">
        <v>98</v>
      </c>
      <c r="J15" s="1"/>
      <c r="K15" s="1" t="s">
        <v>97</v>
      </c>
      <c r="L15" s="39" t="s">
        <v>99</v>
      </c>
      <c r="M15" s="39" t="s">
        <v>100</v>
      </c>
      <c r="N15" s="1"/>
      <c r="O15" s="1"/>
      <c r="P15" s="39" t="s">
        <v>77</v>
      </c>
      <c r="Q15" s="1" t="s">
        <v>19</v>
      </c>
      <c r="R15" s="2" t="s">
        <v>24</v>
      </c>
      <c r="S15" s="3"/>
      <c r="T15" s="13"/>
      <c r="U15" s="85"/>
      <c r="V15" s="3" t="s">
        <v>24</v>
      </c>
      <c r="W15" s="72"/>
    </row>
    <row r="16" spans="1:23" ht="18" customHeight="1" x14ac:dyDescent="0.25">
      <c r="A16" s="3">
        <v>11</v>
      </c>
      <c r="B16" s="61">
        <v>44922</v>
      </c>
      <c r="C16" s="61">
        <v>44924</v>
      </c>
      <c r="D16" s="62" t="s">
        <v>103</v>
      </c>
      <c r="E16" s="67">
        <v>861881054164034</v>
      </c>
      <c r="F16" s="47"/>
      <c r="G16" s="37"/>
      <c r="H16" s="37"/>
      <c r="I16" s="51" t="s">
        <v>98</v>
      </c>
      <c r="J16" s="1"/>
      <c r="K16" s="1" t="s">
        <v>97</v>
      </c>
      <c r="L16" s="39" t="s">
        <v>99</v>
      </c>
      <c r="M16" s="39" t="s">
        <v>100</v>
      </c>
      <c r="N16" s="1"/>
      <c r="O16" s="1"/>
      <c r="P16" s="39" t="s">
        <v>77</v>
      </c>
      <c r="Q16" s="1" t="s">
        <v>19</v>
      </c>
      <c r="R16" s="2" t="s">
        <v>24</v>
      </c>
      <c r="S16" s="3"/>
      <c r="T16" s="13"/>
      <c r="U16" s="86"/>
      <c r="V16" s="3" t="s">
        <v>25</v>
      </c>
      <c r="W16" s="72"/>
    </row>
    <row r="17" spans="1:23" ht="18" customHeight="1" x14ac:dyDescent="0.25">
      <c r="A17" s="3">
        <v>12</v>
      </c>
      <c r="B17" s="61">
        <v>44922</v>
      </c>
      <c r="C17" s="61">
        <v>44924</v>
      </c>
      <c r="D17" s="62" t="s">
        <v>103</v>
      </c>
      <c r="E17" s="67">
        <v>861881051086834</v>
      </c>
      <c r="F17" s="47"/>
      <c r="G17" s="37"/>
      <c r="H17" s="1"/>
      <c r="I17" s="51" t="s">
        <v>98</v>
      </c>
      <c r="J17" s="1"/>
      <c r="K17" s="1" t="s">
        <v>97</v>
      </c>
      <c r="L17" s="39" t="s">
        <v>99</v>
      </c>
      <c r="M17" s="39" t="s">
        <v>100</v>
      </c>
      <c r="N17" s="1"/>
      <c r="O17" s="1"/>
      <c r="P17" s="39" t="s">
        <v>77</v>
      </c>
      <c r="Q17" s="1" t="s">
        <v>19</v>
      </c>
      <c r="R17" s="2" t="s">
        <v>24</v>
      </c>
      <c r="S17" s="3"/>
      <c r="T17" s="13"/>
      <c r="U17" s="72"/>
      <c r="V17" s="14"/>
      <c r="W17" s="72"/>
    </row>
    <row r="18" spans="1:23" ht="18" customHeight="1" x14ac:dyDescent="0.25">
      <c r="A18" s="3">
        <v>13</v>
      </c>
      <c r="B18" s="61">
        <v>44922</v>
      </c>
      <c r="C18" s="61">
        <v>44924</v>
      </c>
      <c r="D18" s="62" t="s">
        <v>103</v>
      </c>
      <c r="E18" s="67">
        <v>862205051165993</v>
      </c>
      <c r="F18" s="47"/>
      <c r="G18" s="37"/>
      <c r="H18" s="1"/>
      <c r="I18" s="51" t="s">
        <v>98</v>
      </c>
      <c r="J18" s="1"/>
      <c r="K18" s="1" t="s">
        <v>97</v>
      </c>
      <c r="L18" s="39" t="s">
        <v>99</v>
      </c>
      <c r="M18" s="39" t="s">
        <v>100</v>
      </c>
      <c r="N18" s="1"/>
      <c r="O18" s="1"/>
      <c r="P18" s="39" t="s">
        <v>77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44922</v>
      </c>
      <c r="C19" s="61">
        <v>44924</v>
      </c>
      <c r="D19" s="62" t="s">
        <v>103</v>
      </c>
      <c r="E19" s="67">
        <v>862205051216846</v>
      </c>
      <c r="F19" s="47"/>
      <c r="G19" s="37"/>
      <c r="H19" s="1"/>
      <c r="I19" s="51" t="s">
        <v>98</v>
      </c>
      <c r="J19" s="1"/>
      <c r="K19" s="1" t="s">
        <v>97</v>
      </c>
      <c r="L19" s="39" t="s">
        <v>99</v>
      </c>
      <c r="M19" s="39" t="s">
        <v>100</v>
      </c>
      <c r="N19" s="1"/>
      <c r="O19" s="1"/>
      <c r="P19" s="39" t="s">
        <v>77</v>
      </c>
      <c r="Q19" s="1" t="s">
        <v>19</v>
      </c>
      <c r="R19" s="2" t="s">
        <v>24</v>
      </c>
      <c r="S19" s="3"/>
      <c r="T19" s="13"/>
      <c r="U19" s="7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44922</v>
      </c>
      <c r="C20" s="61">
        <v>44924</v>
      </c>
      <c r="D20" s="62" t="s">
        <v>103</v>
      </c>
      <c r="E20" s="67">
        <v>862205051178665</v>
      </c>
      <c r="F20" s="47"/>
      <c r="G20" s="37"/>
      <c r="H20" s="1"/>
      <c r="I20" s="51" t="s">
        <v>98</v>
      </c>
      <c r="J20" s="1"/>
      <c r="K20" s="1" t="s">
        <v>97</v>
      </c>
      <c r="L20" s="39" t="s">
        <v>99</v>
      </c>
      <c r="M20" s="39" t="s">
        <v>100</v>
      </c>
      <c r="N20" s="1"/>
      <c r="O20" s="1"/>
      <c r="P20" s="39" t="s">
        <v>77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39</v>
      </c>
      <c r="W20" s="13"/>
    </row>
    <row r="21" spans="1:23" ht="18" customHeight="1" x14ac:dyDescent="0.25">
      <c r="A21" s="3">
        <v>16</v>
      </c>
      <c r="B21" s="61">
        <v>44922</v>
      </c>
      <c r="C21" s="61">
        <v>44924</v>
      </c>
      <c r="D21" s="62" t="s">
        <v>103</v>
      </c>
      <c r="E21" s="67">
        <v>861881051080134</v>
      </c>
      <c r="F21" s="47"/>
      <c r="G21" s="37"/>
      <c r="H21" s="1"/>
      <c r="I21" s="51" t="s">
        <v>98</v>
      </c>
      <c r="J21" s="1"/>
      <c r="K21" s="1" t="s">
        <v>97</v>
      </c>
      <c r="L21" s="39" t="s">
        <v>99</v>
      </c>
      <c r="M21" s="39" t="s">
        <v>100</v>
      </c>
      <c r="N21" s="1"/>
      <c r="O21" s="1"/>
      <c r="P21" s="39" t="s">
        <v>77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44922</v>
      </c>
      <c r="C22" s="61">
        <v>44924</v>
      </c>
      <c r="D22" s="62" t="s">
        <v>103</v>
      </c>
      <c r="E22" s="67">
        <v>861881051088954</v>
      </c>
      <c r="F22" s="47"/>
      <c r="G22" s="37"/>
      <c r="H22" s="9"/>
      <c r="I22" s="51" t="s">
        <v>98</v>
      </c>
      <c r="J22" s="9"/>
      <c r="K22" s="1" t="s">
        <v>97</v>
      </c>
      <c r="L22" s="39" t="s">
        <v>99</v>
      </c>
      <c r="M22" s="39" t="s">
        <v>100</v>
      </c>
      <c r="N22" s="1"/>
      <c r="O22" s="1"/>
      <c r="P22" s="39" t="s">
        <v>77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1">
        <v>44922</v>
      </c>
      <c r="C23" s="61">
        <v>44924</v>
      </c>
      <c r="D23" s="62" t="s">
        <v>103</v>
      </c>
      <c r="E23" s="67">
        <v>861881051083468</v>
      </c>
      <c r="F23" s="47"/>
      <c r="G23" s="37"/>
      <c r="H23" s="9"/>
      <c r="I23" s="51" t="s">
        <v>98</v>
      </c>
      <c r="J23" s="1"/>
      <c r="K23" s="1" t="s">
        <v>97</v>
      </c>
      <c r="L23" s="39" t="s">
        <v>99</v>
      </c>
      <c r="M23" s="39" t="s">
        <v>100</v>
      </c>
      <c r="N23" s="1"/>
      <c r="O23" s="1"/>
      <c r="P23" s="39" t="s">
        <v>77</v>
      </c>
      <c r="Q23" s="1" t="s">
        <v>19</v>
      </c>
      <c r="R23" s="2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44922</v>
      </c>
      <c r="C24" s="61">
        <v>44924</v>
      </c>
      <c r="D24" s="62" t="s">
        <v>103</v>
      </c>
      <c r="E24" s="67">
        <v>861881051084292</v>
      </c>
      <c r="F24" s="47"/>
      <c r="G24" s="37"/>
      <c r="H24" s="9"/>
      <c r="I24" s="51" t="s">
        <v>98</v>
      </c>
      <c r="J24" s="1"/>
      <c r="K24" s="1" t="s">
        <v>97</v>
      </c>
      <c r="L24" s="39" t="s">
        <v>99</v>
      </c>
      <c r="M24" s="39" t="s">
        <v>100</v>
      </c>
      <c r="N24" s="1"/>
      <c r="O24" s="1"/>
      <c r="P24" s="39" t="s">
        <v>77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44922</v>
      </c>
      <c r="C25" s="61">
        <v>44924</v>
      </c>
      <c r="D25" s="62" t="s">
        <v>103</v>
      </c>
      <c r="E25" s="67">
        <v>862205051196857</v>
      </c>
      <c r="F25" s="47"/>
      <c r="G25" s="37"/>
      <c r="H25" s="9"/>
      <c r="I25" s="51" t="s">
        <v>98</v>
      </c>
      <c r="J25" s="1"/>
      <c r="K25" s="1" t="s">
        <v>97</v>
      </c>
      <c r="L25" s="39" t="s">
        <v>99</v>
      </c>
      <c r="M25" s="39" t="s">
        <v>100</v>
      </c>
      <c r="N25" s="1"/>
      <c r="O25" s="1"/>
      <c r="P25" s="39" t="s">
        <v>77</v>
      </c>
      <c r="Q25" s="1" t="s">
        <v>19</v>
      </c>
      <c r="R25" s="2" t="s">
        <v>24</v>
      </c>
      <c r="S25" s="3"/>
      <c r="T25" s="13"/>
      <c r="U25" s="7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1">
        <v>44922</v>
      </c>
      <c r="C26" s="61">
        <v>44924</v>
      </c>
      <c r="D26" s="62" t="s">
        <v>103</v>
      </c>
      <c r="E26" s="67">
        <v>861881051072313</v>
      </c>
      <c r="F26" s="47"/>
      <c r="G26" s="37"/>
      <c r="H26" s="9"/>
      <c r="I26" s="51" t="s">
        <v>98</v>
      </c>
      <c r="J26" s="1"/>
      <c r="K26" s="1" t="s">
        <v>97</v>
      </c>
      <c r="L26" s="39" t="s">
        <v>99</v>
      </c>
      <c r="M26" s="39" t="s">
        <v>100</v>
      </c>
      <c r="N26" s="1"/>
      <c r="O26" s="1"/>
      <c r="P26" s="39" t="s">
        <v>77</v>
      </c>
      <c r="Q26" s="1" t="s">
        <v>19</v>
      </c>
      <c r="R26" s="2" t="s">
        <v>24</v>
      </c>
      <c r="S26" s="3"/>
      <c r="T26" s="13"/>
      <c r="U26" s="3" t="s">
        <v>26</v>
      </c>
      <c r="V26" s="9">
        <f>COUNTIF($R$6:$R$51,"*MCU*")</f>
        <v>3</v>
      </c>
      <c r="W26" s="13"/>
    </row>
    <row r="27" spans="1:23" ht="18" customHeight="1" x14ac:dyDescent="0.25">
      <c r="A27" s="3">
        <v>22</v>
      </c>
      <c r="B27" s="61">
        <v>44922</v>
      </c>
      <c r="C27" s="61">
        <v>44924</v>
      </c>
      <c r="D27" s="62" t="s">
        <v>103</v>
      </c>
      <c r="E27" s="67">
        <v>861881051082957</v>
      </c>
      <c r="F27" s="37" t="s">
        <v>101</v>
      </c>
      <c r="G27" s="37"/>
      <c r="H27" s="9" t="s">
        <v>102</v>
      </c>
      <c r="I27" s="51" t="s">
        <v>98</v>
      </c>
      <c r="J27" s="1"/>
      <c r="K27" s="1" t="s">
        <v>97</v>
      </c>
      <c r="L27" s="39" t="s">
        <v>99</v>
      </c>
      <c r="M27" s="39" t="s">
        <v>100</v>
      </c>
      <c r="N27" s="1"/>
      <c r="O27" s="1"/>
      <c r="P27" s="39" t="s">
        <v>77</v>
      </c>
      <c r="Q27" s="1" t="s">
        <v>19</v>
      </c>
      <c r="R27" s="2" t="s">
        <v>24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>
        <v>44922</v>
      </c>
      <c r="C28" s="61">
        <v>44924</v>
      </c>
      <c r="D28" s="62" t="s">
        <v>103</v>
      </c>
      <c r="E28" s="67">
        <v>861881051086610</v>
      </c>
      <c r="F28" s="47"/>
      <c r="G28" s="37"/>
      <c r="H28" s="1"/>
      <c r="I28" s="51" t="s">
        <v>98</v>
      </c>
      <c r="J28" s="1"/>
      <c r="K28" s="1" t="s">
        <v>97</v>
      </c>
      <c r="L28" s="39" t="s">
        <v>99</v>
      </c>
      <c r="M28" s="39" t="s">
        <v>100</v>
      </c>
      <c r="N28" s="1"/>
      <c r="O28" s="1"/>
      <c r="P28" s="39" t="s">
        <v>77</v>
      </c>
      <c r="Q28" s="1" t="s">
        <v>19</v>
      </c>
      <c r="R28" s="2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44922</v>
      </c>
      <c r="C29" s="61">
        <v>44924</v>
      </c>
      <c r="D29" s="62" t="s">
        <v>103</v>
      </c>
      <c r="E29" s="67">
        <v>861881051082627</v>
      </c>
      <c r="F29" s="47"/>
      <c r="G29" s="37"/>
      <c r="H29" s="1"/>
      <c r="I29" s="51" t="s">
        <v>98</v>
      </c>
      <c r="J29" s="1"/>
      <c r="K29" s="1" t="s">
        <v>97</v>
      </c>
      <c r="L29" s="39" t="s">
        <v>99</v>
      </c>
      <c r="M29" s="39" t="s">
        <v>100</v>
      </c>
      <c r="N29" s="1"/>
      <c r="O29" s="1"/>
      <c r="P29" s="39" t="s">
        <v>77</v>
      </c>
      <c r="Q29" s="1" t="s">
        <v>19</v>
      </c>
      <c r="R29" s="2" t="s">
        <v>24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>
        <v>44922</v>
      </c>
      <c r="C30" s="61">
        <v>44924</v>
      </c>
      <c r="D30" s="62" t="s">
        <v>103</v>
      </c>
      <c r="E30" s="67">
        <v>862205051180125</v>
      </c>
      <c r="F30" s="47"/>
      <c r="G30" s="37"/>
      <c r="H30" s="1"/>
      <c r="I30" s="51" t="s">
        <v>98</v>
      </c>
      <c r="J30" s="1"/>
      <c r="K30" s="1" t="s">
        <v>97</v>
      </c>
      <c r="L30" s="39" t="s">
        <v>99</v>
      </c>
      <c r="M30" s="39" t="s">
        <v>100</v>
      </c>
      <c r="N30" s="1"/>
      <c r="O30" s="1"/>
      <c r="P30" s="39" t="s">
        <v>77</v>
      </c>
      <c r="Q30" s="1" t="s">
        <v>19</v>
      </c>
      <c r="R30" s="2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44922</v>
      </c>
      <c r="C31" s="61">
        <v>44924</v>
      </c>
      <c r="D31" s="62" t="s">
        <v>103</v>
      </c>
      <c r="E31" s="67">
        <v>861881051083211</v>
      </c>
      <c r="F31" s="47"/>
      <c r="G31" s="37"/>
      <c r="H31" s="1"/>
      <c r="I31" s="51" t="s">
        <v>98</v>
      </c>
      <c r="J31" s="1"/>
      <c r="K31" s="1" t="s">
        <v>97</v>
      </c>
      <c r="L31" s="39" t="s">
        <v>99</v>
      </c>
      <c r="M31" s="39" t="s">
        <v>100</v>
      </c>
      <c r="N31" s="1"/>
      <c r="O31" s="1"/>
      <c r="P31" s="39" t="s">
        <v>77</v>
      </c>
      <c r="Q31" s="1" t="s">
        <v>19</v>
      </c>
      <c r="R31" s="2" t="s">
        <v>24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>
        <v>44922</v>
      </c>
      <c r="C32" s="61">
        <v>44924</v>
      </c>
      <c r="D32" s="62" t="s">
        <v>103</v>
      </c>
      <c r="E32" s="67">
        <v>861881051090406</v>
      </c>
      <c r="F32" s="47"/>
      <c r="G32" s="37"/>
      <c r="H32" s="1"/>
      <c r="I32" s="51" t="s">
        <v>98</v>
      </c>
      <c r="J32" s="1"/>
      <c r="K32" s="1" t="s">
        <v>97</v>
      </c>
      <c r="L32" s="39" t="s">
        <v>99</v>
      </c>
      <c r="M32" s="39" t="s">
        <v>100</v>
      </c>
      <c r="N32" s="1"/>
      <c r="O32" s="1"/>
      <c r="P32" s="39" t="s">
        <v>77</v>
      </c>
      <c r="Q32" s="1" t="s">
        <v>19</v>
      </c>
      <c r="R32" s="2" t="s">
        <v>24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>
        <v>44922</v>
      </c>
      <c r="C33" s="61">
        <v>44924</v>
      </c>
      <c r="D33" s="62" t="s">
        <v>103</v>
      </c>
      <c r="E33" s="67">
        <v>861881051071968</v>
      </c>
      <c r="F33" s="47"/>
      <c r="G33" s="37"/>
      <c r="H33" s="1"/>
      <c r="I33" s="51" t="s">
        <v>98</v>
      </c>
      <c r="J33" s="1"/>
      <c r="K33" s="1" t="s">
        <v>97</v>
      </c>
      <c r="L33" s="39" t="s">
        <v>99</v>
      </c>
      <c r="M33" s="39" t="s">
        <v>100</v>
      </c>
      <c r="N33" s="1"/>
      <c r="O33" s="1"/>
      <c r="P33" s="39" t="s">
        <v>77</v>
      </c>
      <c r="Q33" s="1" t="s">
        <v>19</v>
      </c>
      <c r="R33" s="2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>
        <v>44922</v>
      </c>
      <c r="C34" s="61">
        <v>44924</v>
      </c>
      <c r="D34" s="62" t="s">
        <v>103</v>
      </c>
      <c r="E34" s="67">
        <v>862205051171157</v>
      </c>
      <c r="F34" s="47"/>
      <c r="G34" s="37"/>
      <c r="H34" s="1"/>
      <c r="I34" s="51" t="s">
        <v>98</v>
      </c>
      <c r="J34" s="1"/>
      <c r="K34" s="1" t="s">
        <v>97</v>
      </c>
      <c r="L34" s="39" t="s">
        <v>99</v>
      </c>
      <c r="M34" s="39" t="s">
        <v>100</v>
      </c>
      <c r="N34" s="1"/>
      <c r="O34" s="1"/>
      <c r="P34" s="39" t="s">
        <v>77</v>
      </c>
      <c r="Q34" s="1" t="s">
        <v>19</v>
      </c>
      <c r="R34" s="2" t="s">
        <v>24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>
        <v>44922</v>
      </c>
      <c r="C35" s="61">
        <v>44924</v>
      </c>
      <c r="D35" s="62" t="s">
        <v>103</v>
      </c>
      <c r="E35" s="67">
        <v>862205051172262</v>
      </c>
      <c r="F35" s="47"/>
      <c r="G35" s="37"/>
      <c r="H35" s="1"/>
      <c r="I35" s="51" t="s">
        <v>98</v>
      </c>
      <c r="J35" s="1"/>
      <c r="K35" s="1" t="s">
        <v>97</v>
      </c>
      <c r="L35" s="39" t="s">
        <v>99</v>
      </c>
      <c r="M35" s="39" t="s">
        <v>100</v>
      </c>
      <c r="N35" s="1"/>
      <c r="O35" s="1"/>
      <c r="P35" s="39" t="s">
        <v>77</v>
      </c>
      <c r="Q35" s="1" t="s">
        <v>19</v>
      </c>
      <c r="R35" s="2" t="s">
        <v>24</v>
      </c>
      <c r="S35" s="3"/>
      <c r="T35" s="13"/>
      <c r="U35" s="3" t="s">
        <v>38</v>
      </c>
      <c r="V35" s="9">
        <f>COUNTIF($R$6:$R$51,"*NCFW*")</f>
        <v>42</v>
      </c>
      <c r="W35" s="13"/>
    </row>
    <row r="36" spans="1:24" ht="18" customHeight="1" x14ac:dyDescent="0.25">
      <c r="A36" s="3">
        <v>31</v>
      </c>
      <c r="B36" s="61">
        <v>44922</v>
      </c>
      <c r="C36" s="61">
        <v>44924</v>
      </c>
      <c r="D36" s="62" t="s">
        <v>103</v>
      </c>
      <c r="E36" s="67">
        <v>862205051171322</v>
      </c>
      <c r="F36" s="47"/>
      <c r="G36" s="37"/>
      <c r="H36" s="1"/>
      <c r="I36" s="51" t="s">
        <v>98</v>
      </c>
      <c r="J36" s="1"/>
      <c r="K36" s="1" t="s">
        <v>97</v>
      </c>
      <c r="L36" s="39" t="s">
        <v>99</v>
      </c>
      <c r="M36" s="39" t="s">
        <v>100</v>
      </c>
      <c r="N36" s="1"/>
      <c r="O36" s="1"/>
      <c r="P36" s="39" t="s">
        <v>77</v>
      </c>
      <c r="Q36" s="1" t="s">
        <v>19</v>
      </c>
      <c r="R36" s="2" t="s">
        <v>24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>
        <v>44922</v>
      </c>
      <c r="C37" s="61">
        <v>44924</v>
      </c>
      <c r="D37" s="62" t="s">
        <v>103</v>
      </c>
      <c r="E37" s="67">
        <v>862205051236588</v>
      </c>
      <c r="F37" s="47"/>
      <c r="G37" s="37"/>
      <c r="H37" s="1"/>
      <c r="I37" s="51" t="s">
        <v>98</v>
      </c>
      <c r="J37" s="1"/>
      <c r="K37" s="1" t="s">
        <v>97</v>
      </c>
      <c r="L37" s="39" t="s">
        <v>99</v>
      </c>
      <c r="M37" s="39" t="s">
        <v>100</v>
      </c>
      <c r="N37" s="1"/>
      <c r="O37" s="1"/>
      <c r="P37" s="39" t="s">
        <v>77</v>
      </c>
      <c r="Q37" s="1" t="s">
        <v>19</v>
      </c>
      <c r="R37" s="2" t="s">
        <v>24</v>
      </c>
      <c r="S37" s="3"/>
      <c r="T37" s="13"/>
      <c r="U37" s="17" t="s">
        <v>33</v>
      </c>
      <c r="V37" s="9">
        <f>SUM(V26:V36)</f>
        <v>45</v>
      </c>
      <c r="W37" s="13"/>
    </row>
    <row r="38" spans="1:24" ht="18" customHeight="1" x14ac:dyDescent="0.25">
      <c r="A38" s="3">
        <v>33</v>
      </c>
      <c r="B38" s="61">
        <v>44922</v>
      </c>
      <c r="C38" s="61">
        <v>44924</v>
      </c>
      <c r="D38" s="62" t="s">
        <v>103</v>
      </c>
      <c r="E38" s="67">
        <v>862205051172163</v>
      </c>
      <c r="F38" s="47"/>
      <c r="G38" s="37"/>
      <c r="H38" s="1"/>
      <c r="I38" s="51" t="s">
        <v>98</v>
      </c>
      <c r="J38" s="1" t="s">
        <v>104</v>
      </c>
      <c r="K38" s="1" t="s">
        <v>97</v>
      </c>
      <c r="L38" s="39" t="s">
        <v>99</v>
      </c>
      <c r="M38" s="39" t="s">
        <v>100</v>
      </c>
      <c r="N38" s="1"/>
      <c r="O38" s="1"/>
      <c r="P38" s="39" t="s">
        <v>77</v>
      </c>
      <c r="Q38" s="1" t="s">
        <v>19</v>
      </c>
      <c r="R38" s="2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>
        <v>44922</v>
      </c>
      <c r="C39" s="61">
        <v>44924</v>
      </c>
      <c r="D39" s="62" t="s">
        <v>103</v>
      </c>
      <c r="E39" s="67">
        <v>861881051091438</v>
      </c>
      <c r="F39" s="47"/>
      <c r="G39" s="37"/>
      <c r="H39" s="1"/>
      <c r="I39" s="51" t="s">
        <v>98</v>
      </c>
      <c r="J39" s="1" t="s">
        <v>104</v>
      </c>
      <c r="K39" s="1" t="s">
        <v>97</v>
      </c>
      <c r="L39" s="39" t="s">
        <v>99</v>
      </c>
      <c r="M39" s="39" t="s">
        <v>100</v>
      </c>
      <c r="N39" s="1"/>
      <c r="O39" s="1"/>
      <c r="P39" s="39" t="s">
        <v>77</v>
      </c>
      <c r="Q39" s="1" t="s">
        <v>19</v>
      </c>
      <c r="R39" s="2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>
        <v>44922</v>
      </c>
      <c r="C40" s="61">
        <v>44924</v>
      </c>
      <c r="D40" s="62" t="s">
        <v>103</v>
      </c>
      <c r="E40" s="67">
        <v>862205051176115</v>
      </c>
      <c r="F40" s="47"/>
      <c r="G40" s="37"/>
      <c r="H40" s="1"/>
      <c r="I40" s="51" t="s">
        <v>98</v>
      </c>
      <c r="J40" s="1" t="s">
        <v>104</v>
      </c>
      <c r="K40" s="1" t="s">
        <v>97</v>
      </c>
      <c r="L40" s="39" t="s">
        <v>99</v>
      </c>
      <c r="M40" s="39" t="s">
        <v>100</v>
      </c>
      <c r="N40" s="1"/>
      <c r="O40" s="1"/>
      <c r="P40" s="39" t="s">
        <v>77</v>
      </c>
      <c r="Q40" s="1" t="s">
        <v>19</v>
      </c>
      <c r="R40" s="2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>
        <v>44922</v>
      </c>
      <c r="C41" s="61">
        <v>44924</v>
      </c>
      <c r="D41" s="62" t="s">
        <v>103</v>
      </c>
      <c r="E41" s="67">
        <v>862205051180513</v>
      </c>
      <c r="F41" s="47"/>
      <c r="G41" s="37"/>
      <c r="H41" s="1"/>
      <c r="I41" s="51" t="s">
        <v>98</v>
      </c>
      <c r="J41" s="1" t="s">
        <v>104</v>
      </c>
      <c r="K41" s="1" t="s">
        <v>97</v>
      </c>
      <c r="L41" s="39" t="s">
        <v>99</v>
      </c>
      <c r="M41" s="39" t="s">
        <v>100</v>
      </c>
      <c r="N41" s="1"/>
      <c r="O41" s="1"/>
      <c r="P41" s="39" t="s">
        <v>77</v>
      </c>
      <c r="Q41" s="1" t="s">
        <v>19</v>
      </c>
      <c r="R41" s="2" t="s">
        <v>24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>
        <v>44922</v>
      </c>
      <c r="C42" s="61">
        <v>44924</v>
      </c>
      <c r="D42" s="62" t="s">
        <v>103</v>
      </c>
      <c r="E42" s="67">
        <v>862205051175786</v>
      </c>
      <c r="F42" s="47"/>
      <c r="G42" s="37"/>
      <c r="H42" s="1"/>
      <c r="I42" s="51" t="s">
        <v>98</v>
      </c>
      <c r="J42" s="1" t="s">
        <v>104</v>
      </c>
      <c r="K42" s="1" t="s">
        <v>97</v>
      </c>
      <c r="L42" s="39" t="s">
        <v>99</v>
      </c>
      <c r="M42" s="39" t="s">
        <v>100</v>
      </c>
      <c r="N42" s="1"/>
      <c r="O42" s="1"/>
      <c r="P42" s="39" t="s">
        <v>77</v>
      </c>
      <c r="Q42" s="1" t="s">
        <v>19</v>
      </c>
      <c r="R42" s="2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>
        <v>44922</v>
      </c>
      <c r="C43" s="61">
        <v>44924</v>
      </c>
      <c r="D43" s="62" t="s">
        <v>103</v>
      </c>
      <c r="E43" s="67">
        <v>862205051238782</v>
      </c>
      <c r="F43" s="47"/>
      <c r="G43" s="37"/>
      <c r="H43" s="1"/>
      <c r="I43" s="51" t="s">
        <v>98</v>
      </c>
      <c r="J43" s="1" t="s">
        <v>104</v>
      </c>
      <c r="K43" s="1" t="s">
        <v>97</v>
      </c>
      <c r="L43" s="39" t="s">
        <v>99</v>
      </c>
      <c r="M43" s="39" t="s">
        <v>100</v>
      </c>
      <c r="N43" s="1"/>
      <c r="O43" s="1"/>
      <c r="P43" s="39" t="s">
        <v>77</v>
      </c>
      <c r="Q43" s="1" t="s">
        <v>19</v>
      </c>
      <c r="R43" s="2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>
        <v>44922</v>
      </c>
      <c r="C44" s="61">
        <v>44924</v>
      </c>
      <c r="D44" s="62" t="s">
        <v>103</v>
      </c>
      <c r="E44" s="67">
        <v>862205051162958</v>
      </c>
      <c r="F44" s="47"/>
      <c r="G44" s="37"/>
      <c r="H44" s="1"/>
      <c r="I44" s="51" t="s">
        <v>98</v>
      </c>
      <c r="J44" s="1" t="s">
        <v>104</v>
      </c>
      <c r="K44" s="1" t="s">
        <v>97</v>
      </c>
      <c r="L44" s="39" t="s">
        <v>99</v>
      </c>
      <c r="M44" s="39" t="s">
        <v>100</v>
      </c>
      <c r="N44" s="1"/>
      <c r="O44" s="1"/>
      <c r="P44" s="39" t="s">
        <v>77</v>
      </c>
      <c r="Q44" s="1" t="s">
        <v>19</v>
      </c>
      <c r="R44" s="2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>
        <v>44922</v>
      </c>
      <c r="C45" s="61">
        <v>44924</v>
      </c>
      <c r="D45" s="62" t="s">
        <v>105</v>
      </c>
      <c r="E45" s="67">
        <v>861881051083773</v>
      </c>
      <c r="F45" s="47"/>
      <c r="G45" s="37"/>
      <c r="H45" s="1"/>
      <c r="I45" s="51" t="s">
        <v>98</v>
      </c>
      <c r="J45" s="1" t="s">
        <v>104</v>
      </c>
      <c r="K45" s="1" t="s">
        <v>97</v>
      </c>
      <c r="L45" s="39" t="s">
        <v>99</v>
      </c>
      <c r="M45" s="39" t="s">
        <v>107</v>
      </c>
      <c r="N45" s="1"/>
      <c r="O45" s="1"/>
      <c r="P45" s="39" t="s">
        <v>77</v>
      </c>
      <c r="Q45" s="1" t="s">
        <v>108</v>
      </c>
      <c r="R45" s="2" t="s">
        <v>109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>
        <v>44922</v>
      </c>
      <c r="C46" s="61">
        <v>44924</v>
      </c>
      <c r="D46" s="62" t="s">
        <v>105</v>
      </c>
      <c r="E46" s="67">
        <v>862205051195008</v>
      </c>
      <c r="F46" s="47"/>
      <c r="G46" s="37"/>
      <c r="H46" s="1"/>
      <c r="I46" s="51" t="s">
        <v>98</v>
      </c>
      <c r="J46" s="1" t="s">
        <v>104</v>
      </c>
      <c r="K46" s="1" t="s">
        <v>97</v>
      </c>
      <c r="L46" s="39" t="s">
        <v>99</v>
      </c>
      <c r="M46" s="39" t="s">
        <v>107</v>
      </c>
      <c r="N46" s="1"/>
      <c r="O46" s="1"/>
      <c r="P46" s="39" t="s">
        <v>77</v>
      </c>
      <c r="Q46" s="1" t="s">
        <v>108</v>
      </c>
      <c r="R46" s="2" t="s">
        <v>109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>
        <v>44922</v>
      </c>
      <c r="C47" s="61">
        <v>44924</v>
      </c>
      <c r="D47" s="62" t="s">
        <v>103</v>
      </c>
      <c r="E47" s="67">
        <v>862205051183103</v>
      </c>
      <c r="F47" s="47"/>
      <c r="G47" s="37"/>
      <c r="H47" s="1"/>
      <c r="I47" s="51" t="s">
        <v>98</v>
      </c>
      <c r="J47" s="1" t="s">
        <v>104</v>
      </c>
      <c r="K47" s="1" t="s">
        <v>97</v>
      </c>
      <c r="L47" s="39" t="s">
        <v>99</v>
      </c>
      <c r="M47" s="39" t="s">
        <v>100</v>
      </c>
      <c r="N47" s="1"/>
      <c r="O47" s="1"/>
      <c r="P47" s="39" t="s">
        <v>77</v>
      </c>
      <c r="Q47" s="1" t="s">
        <v>108</v>
      </c>
      <c r="R47" s="2" t="s">
        <v>109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54"/>
      <c r="D48" s="62"/>
      <c r="E48" s="67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6"/>
      <c r="K5" s="58" t="s">
        <v>12</v>
      </c>
      <c r="L5" s="58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44908</v>
      </c>
      <c r="C6" s="61">
        <v>44924</v>
      </c>
      <c r="D6" s="62" t="s">
        <v>62</v>
      </c>
      <c r="E6" s="67" t="s">
        <v>84</v>
      </c>
      <c r="F6" s="62" t="s">
        <v>66</v>
      </c>
      <c r="G6" s="62" t="s">
        <v>63</v>
      </c>
      <c r="H6" s="62"/>
      <c r="I6" s="51" t="s">
        <v>74</v>
      </c>
      <c r="J6" s="64" t="s">
        <v>85</v>
      </c>
      <c r="K6" s="38" t="s">
        <v>75</v>
      </c>
      <c r="L6" s="62"/>
      <c r="M6" s="65" t="s">
        <v>86</v>
      </c>
      <c r="N6" s="64"/>
      <c r="O6" s="64" t="s">
        <v>92</v>
      </c>
      <c r="P6" s="65" t="s">
        <v>77</v>
      </c>
      <c r="Q6" s="64" t="s">
        <v>19</v>
      </c>
      <c r="R6" s="66" t="s">
        <v>25</v>
      </c>
      <c r="S6" s="3"/>
      <c r="T6" s="57"/>
      <c r="U6" s="8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61">
        <v>44924</v>
      </c>
      <c r="D7" s="62" t="s">
        <v>62</v>
      </c>
      <c r="E7" s="67" t="s">
        <v>81</v>
      </c>
      <c r="F7" s="62" t="s">
        <v>66</v>
      </c>
      <c r="G7" s="62" t="s">
        <v>63</v>
      </c>
      <c r="H7" s="37"/>
      <c r="I7" s="51" t="s">
        <v>74</v>
      </c>
      <c r="J7" s="1" t="s">
        <v>82</v>
      </c>
      <c r="K7" s="38" t="s">
        <v>75</v>
      </c>
      <c r="L7" s="39"/>
      <c r="M7" s="39" t="s">
        <v>83</v>
      </c>
      <c r="N7" s="1"/>
      <c r="O7" s="64" t="s">
        <v>92</v>
      </c>
      <c r="P7" s="39" t="s">
        <v>77</v>
      </c>
      <c r="Q7" s="1" t="s">
        <v>18</v>
      </c>
      <c r="R7" s="2" t="s">
        <v>21</v>
      </c>
      <c r="S7" s="3"/>
      <c r="T7" s="57"/>
      <c r="U7" s="85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61">
        <v>44924</v>
      </c>
      <c r="D8" s="62" t="s">
        <v>62</v>
      </c>
      <c r="E8" s="67" t="s">
        <v>78</v>
      </c>
      <c r="F8" s="62" t="s">
        <v>66</v>
      </c>
      <c r="G8" s="62" t="s">
        <v>63</v>
      </c>
      <c r="H8" s="62"/>
      <c r="I8" s="51" t="s">
        <v>74</v>
      </c>
      <c r="J8" s="1" t="s">
        <v>79</v>
      </c>
      <c r="K8" s="38" t="s">
        <v>75</v>
      </c>
      <c r="L8" s="39"/>
      <c r="M8" s="39" t="s">
        <v>80</v>
      </c>
      <c r="N8" s="1"/>
      <c r="O8" s="64" t="s">
        <v>92</v>
      </c>
      <c r="P8" s="39" t="s">
        <v>77</v>
      </c>
      <c r="Q8" s="1" t="s">
        <v>19</v>
      </c>
      <c r="R8" s="2" t="s">
        <v>23</v>
      </c>
      <c r="S8" s="3"/>
      <c r="T8" s="57"/>
      <c r="U8" s="85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61">
        <v>44924</v>
      </c>
      <c r="D9" s="62" t="s">
        <v>62</v>
      </c>
      <c r="E9" s="67" t="s">
        <v>73</v>
      </c>
      <c r="F9" s="62" t="s">
        <v>66</v>
      </c>
      <c r="G9" s="62" t="s">
        <v>63</v>
      </c>
      <c r="H9" s="62" t="s">
        <v>94</v>
      </c>
      <c r="I9" s="51" t="s">
        <v>74</v>
      </c>
      <c r="J9" s="1" t="s">
        <v>76</v>
      </c>
      <c r="K9" s="38" t="s">
        <v>75</v>
      </c>
      <c r="L9" s="39"/>
      <c r="M9" s="39" t="s">
        <v>90</v>
      </c>
      <c r="N9" s="1"/>
      <c r="O9" s="1" t="s">
        <v>91</v>
      </c>
      <c r="P9" s="39" t="s">
        <v>77</v>
      </c>
      <c r="Q9" s="1"/>
      <c r="R9" s="2"/>
      <c r="S9" s="3"/>
      <c r="T9" s="57"/>
      <c r="U9" s="85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62"/>
      <c r="E10" s="71"/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5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5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6"/>
      <c r="K5" s="69" t="s">
        <v>12</v>
      </c>
      <c r="L5" s="69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67</v>
      </c>
      <c r="E6" s="71" t="s">
        <v>68</v>
      </c>
      <c r="F6" s="62" t="s">
        <v>66</v>
      </c>
      <c r="G6" s="62" t="s">
        <v>63</v>
      </c>
      <c r="H6" s="62"/>
      <c r="I6" s="63"/>
      <c r="J6" s="64" t="s">
        <v>87</v>
      </c>
      <c r="K6" s="68"/>
      <c r="L6" s="62"/>
      <c r="M6" s="65" t="s">
        <v>112</v>
      </c>
      <c r="N6" s="64"/>
      <c r="O6" s="64" t="s">
        <v>91</v>
      </c>
      <c r="P6" s="65" t="s">
        <v>77</v>
      </c>
      <c r="Q6" s="64"/>
      <c r="R6" s="66"/>
      <c r="S6" s="3"/>
      <c r="T6" s="70"/>
      <c r="U6" s="84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>
        <v>44924</v>
      </c>
      <c r="D7" s="62" t="s">
        <v>67</v>
      </c>
      <c r="E7" s="71" t="s">
        <v>69</v>
      </c>
      <c r="F7" s="62" t="s">
        <v>66</v>
      </c>
      <c r="G7" s="62" t="s">
        <v>63</v>
      </c>
      <c r="H7" s="37"/>
      <c r="I7" s="51"/>
      <c r="J7" s="1" t="s">
        <v>88</v>
      </c>
      <c r="K7" s="38" t="s">
        <v>93</v>
      </c>
      <c r="L7" s="39"/>
      <c r="M7" s="39" t="s">
        <v>89</v>
      </c>
      <c r="N7" s="1"/>
      <c r="O7" s="1" t="s">
        <v>92</v>
      </c>
      <c r="P7" s="39" t="s">
        <v>77</v>
      </c>
      <c r="Q7" s="1" t="s">
        <v>18</v>
      </c>
      <c r="R7" s="2" t="s">
        <v>30</v>
      </c>
      <c r="S7" s="3"/>
      <c r="T7" s="70"/>
      <c r="U7" s="85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5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5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5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5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4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5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5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P12" sqref="P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6"/>
      <c r="K5" s="69" t="s">
        <v>12</v>
      </c>
      <c r="L5" s="69" t="s">
        <v>13</v>
      </c>
      <c r="M5" s="83"/>
      <c r="N5" s="83"/>
      <c r="O5" s="83"/>
      <c r="P5" s="88"/>
      <c r="Q5" s="83"/>
      <c r="R5" s="83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61">
        <v>44908</v>
      </c>
      <c r="C6" s="61">
        <v>44924</v>
      </c>
      <c r="D6" s="62" t="s">
        <v>70</v>
      </c>
      <c r="E6" s="67" t="s">
        <v>71</v>
      </c>
      <c r="F6" s="62"/>
      <c r="G6" s="59" t="s">
        <v>63</v>
      </c>
      <c r="H6" s="62"/>
      <c r="I6" s="63"/>
      <c r="J6" s="64" t="s">
        <v>106</v>
      </c>
      <c r="K6" s="68"/>
      <c r="L6" s="62"/>
      <c r="M6" s="65" t="s">
        <v>90</v>
      </c>
      <c r="N6" s="64"/>
      <c r="O6" s="64" t="s">
        <v>91</v>
      </c>
      <c r="P6" s="65" t="s">
        <v>77</v>
      </c>
      <c r="Q6" s="64"/>
      <c r="R6" s="66"/>
      <c r="S6" s="3"/>
      <c r="T6" s="70"/>
      <c r="U6" s="84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61">
        <v>44924</v>
      </c>
      <c r="D7" s="62" t="s">
        <v>70</v>
      </c>
      <c r="E7" s="67" t="s">
        <v>72</v>
      </c>
      <c r="F7" s="59"/>
      <c r="G7" s="59" t="s">
        <v>63</v>
      </c>
      <c r="H7" s="37"/>
      <c r="I7" s="51"/>
      <c r="J7" s="64" t="s">
        <v>106</v>
      </c>
      <c r="K7" s="55"/>
      <c r="L7" s="39"/>
      <c r="M7" s="65" t="s">
        <v>90</v>
      </c>
      <c r="N7" s="1"/>
      <c r="O7" s="64" t="s">
        <v>91</v>
      </c>
      <c r="P7" s="65" t="s">
        <v>77</v>
      </c>
      <c r="Q7" s="1"/>
      <c r="R7" s="2"/>
      <c r="S7" s="3"/>
      <c r="T7" s="70"/>
      <c r="U7" s="85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5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5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5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5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4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5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5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5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6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PhuKien</vt:lpstr>
      <vt:lpstr>TG102LE-4G</vt:lpstr>
      <vt:lpstr>VNSH02</vt:lpstr>
      <vt:lpstr>VNSH01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2023-09-08T04:11:31Z</dcterms:modified>
</cp:coreProperties>
</file>