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3\Thang4\2.XuLyBH\"/>
    </mc:Choice>
  </mc:AlternateContent>
  <bookViews>
    <workbookView xWindow="-15" yWindow="4035" windowWidth="10320" windowHeight="4065"/>
  </bookViews>
  <sheets>
    <sheet name="Mắt cam" sheetId="49" r:id="rId1"/>
    <sheet name="Dây nguồn H5" sheetId="48" r:id="rId2"/>
    <sheet name="VNSH01" sheetId="47" r:id="rId3"/>
    <sheet name="Dây nguồn LE" sheetId="46" r:id="rId4"/>
    <sheet name="HUB" sheetId="45" r:id="rId5"/>
    <sheet name="TG102LE-4G" sheetId="44" r:id="rId6"/>
    <sheet name="VNSH02" sheetId="43" r:id="rId7"/>
    <sheet name="TongThang" sheetId="25" r:id="rId8"/>
  </sheets>
  <definedNames>
    <definedName name="_xlnm._FilterDatabase" localSheetId="1" hidden="1">'Dây nguồn H5'!$S$4:$S$51</definedName>
    <definedName name="_xlnm._FilterDatabase" localSheetId="3" hidden="1">'Dây nguồn LE'!$S$4:$S$51</definedName>
    <definedName name="_xlnm._FilterDatabase" localSheetId="4" hidden="1">HUB!$S$4:$S$51</definedName>
    <definedName name="_xlnm._FilterDatabase" localSheetId="0" hidden="1">'Mắt cam'!$S$4:$S$51</definedName>
    <definedName name="_xlnm._FilterDatabase" localSheetId="5" hidden="1">'TG102LE-4G'!$S$4:$S$51</definedName>
    <definedName name="_xlnm._FilterDatabase" localSheetId="7" hidden="1">TongThang!$S$4:$S$51</definedName>
    <definedName name="_xlnm._FilterDatabase" localSheetId="2" hidden="1">VNSH01!$S$4:$S$51</definedName>
    <definedName name="_xlnm._FilterDatabase" localSheetId="6" hidden="1">VNSH02!$S$4:$S$51</definedName>
    <definedName name="_xlnm.Criteria" localSheetId="1">'Dây nguồn H5'!$S$4:$S$51</definedName>
    <definedName name="_xlnm.Criteria" localSheetId="3">'Dây nguồn LE'!$S$4:$S$51</definedName>
    <definedName name="_xlnm.Criteria" localSheetId="4">HUB!$S$4:$S$51</definedName>
    <definedName name="_xlnm.Criteria" localSheetId="0">'Mắt cam'!$S$4:$S$51</definedName>
    <definedName name="_xlnm.Criteria" localSheetId="5">'TG102LE-4G'!$S$4:$S$51</definedName>
    <definedName name="_xlnm.Criteria" localSheetId="7">TongThang!$S$4:$S$51</definedName>
    <definedName name="_xlnm.Criteria" localSheetId="2">VNSH01!$S$4:$S$51</definedName>
    <definedName name="_xlnm.Criteria" localSheetId="6">VNSH02!$S$4:$S$51</definedName>
  </definedNames>
  <calcPr calcId="152511"/>
</workbook>
</file>

<file path=xl/calcChain.xml><?xml version="1.0" encoding="utf-8"?>
<calcChain xmlns="http://schemas.openxmlformats.org/spreadsheetml/2006/main">
  <c r="X48" i="49" l="1"/>
  <c r="W48" i="49"/>
  <c r="V48" i="49"/>
  <c r="X47" i="49"/>
  <c r="W47" i="49"/>
  <c r="V47" i="49"/>
  <c r="X46" i="49"/>
  <c r="W46" i="49"/>
  <c r="V46" i="49"/>
  <c r="X45" i="49"/>
  <c r="W45" i="49"/>
  <c r="V45" i="49"/>
  <c r="V41" i="49"/>
  <c r="V40" i="49"/>
  <c r="V36" i="49"/>
  <c r="V35" i="49"/>
  <c r="V34" i="49"/>
  <c r="V33" i="49"/>
  <c r="V32" i="49"/>
  <c r="V31" i="49"/>
  <c r="V30" i="49"/>
  <c r="V29" i="49"/>
  <c r="V28" i="49"/>
  <c r="V27" i="49"/>
  <c r="V26" i="49"/>
  <c r="V37" i="49" s="1"/>
  <c r="V22" i="49"/>
  <c r="V21" i="49"/>
  <c r="V20" i="49"/>
  <c r="X48" i="48"/>
  <c r="W48" i="48"/>
  <c r="V48" i="48"/>
  <c r="X47" i="48"/>
  <c r="W47" i="48"/>
  <c r="V47" i="48"/>
  <c r="X46" i="48"/>
  <c r="W46" i="48"/>
  <c r="V46" i="48"/>
  <c r="X45" i="48"/>
  <c r="W45" i="48"/>
  <c r="V45" i="48"/>
  <c r="V41" i="48"/>
  <c r="V40" i="48"/>
  <c r="V36" i="48"/>
  <c r="V35" i="48"/>
  <c r="V34" i="48"/>
  <c r="V33" i="48"/>
  <c r="V32" i="48"/>
  <c r="V31" i="48"/>
  <c r="V30" i="48"/>
  <c r="V29" i="48"/>
  <c r="V28" i="48"/>
  <c r="V27" i="48"/>
  <c r="V26" i="48"/>
  <c r="V22" i="48"/>
  <c r="V21" i="48"/>
  <c r="V20" i="48"/>
  <c r="X48" i="47"/>
  <c r="W48" i="47"/>
  <c r="V48" i="47"/>
  <c r="X47" i="47"/>
  <c r="W47" i="47"/>
  <c r="V47" i="47"/>
  <c r="X46" i="47"/>
  <c r="W46" i="47"/>
  <c r="V46" i="47"/>
  <c r="X45" i="47"/>
  <c r="W45" i="47"/>
  <c r="V45" i="47"/>
  <c r="V41" i="47"/>
  <c r="V40" i="47"/>
  <c r="V36" i="47"/>
  <c r="V35" i="47"/>
  <c r="V34" i="47"/>
  <c r="V33" i="47"/>
  <c r="V32" i="47"/>
  <c r="V31" i="47"/>
  <c r="V30" i="47"/>
  <c r="V29" i="47"/>
  <c r="V28" i="47"/>
  <c r="V27" i="47"/>
  <c r="V26" i="47"/>
  <c r="V22" i="47"/>
  <c r="V21" i="47"/>
  <c r="V20" i="47"/>
  <c r="X48" i="46"/>
  <c r="W48" i="46"/>
  <c r="V48" i="46"/>
  <c r="X47" i="46"/>
  <c r="W47" i="46"/>
  <c r="V47" i="46"/>
  <c r="X46" i="46"/>
  <c r="W46" i="46"/>
  <c r="V46" i="46"/>
  <c r="X45" i="46"/>
  <c r="W45" i="46"/>
  <c r="V45" i="46"/>
  <c r="V41" i="46"/>
  <c r="V40" i="46"/>
  <c r="V36" i="46"/>
  <c r="V35" i="46"/>
  <c r="V34" i="46"/>
  <c r="V33" i="46"/>
  <c r="V32" i="46"/>
  <c r="V31" i="46"/>
  <c r="V30" i="46"/>
  <c r="V29" i="46"/>
  <c r="V28" i="46"/>
  <c r="V27" i="46"/>
  <c r="V26" i="46"/>
  <c r="V22" i="46"/>
  <c r="V21" i="46"/>
  <c r="V20" i="46"/>
  <c r="X48" i="45"/>
  <c r="W48" i="45"/>
  <c r="V48" i="45"/>
  <c r="X47" i="45"/>
  <c r="W47" i="45"/>
  <c r="V47" i="45"/>
  <c r="X46" i="45"/>
  <c r="W46" i="45"/>
  <c r="V46" i="45"/>
  <c r="X45" i="45"/>
  <c r="W45" i="45"/>
  <c r="V45" i="45"/>
  <c r="V41" i="45"/>
  <c r="V40" i="45"/>
  <c r="V36" i="45"/>
  <c r="V35" i="45"/>
  <c r="V34" i="45"/>
  <c r="V33" i="45"/>
  <c r="V32" i="45"/>
  <c r="V31" i="45"/>
  <c r="V30" i="45"/>
  <c r="V29" i="45"/>
  <c r="V28" i="45"/>
  <c r="V27" i="45"/>
  <c r="V26" i="45"/>
  <c r="V22" i="45"/>
  <c r="V21" i="45"/>
  <c r="V20" i="45"/>
  <c r="X48" i="44"/>
  <c r="W48" i="44"/>
  <c r="V48" i="44"/>
  <c r="X47" i="44"/>
  <c r="W47" i="44"/>
  <c r="V47" i="44"/>
  <c r="X46" i="44"/>
  <c r="W46" i="44"/>
  <c r="V46" i="44"/>
  <c r="X45" i="44"/>
  <c r="W45" i="44"/>
  <c r="V45" i="44"/>
  <c r="V41" i="44"/>
  <c r="V40" i="44"/>
  <c r="V36" i="44"/>
  <c r="V35" i="44"/>
  <c r="V34" i="44"/>
  <c r="V33" i="44"/>
  <c r="V32" i="44"/>
  <c r="V31" i="44"/>
  <c r="V30" i="44"/>
  <c r="V29" i="44"/>
  <c r="V28" i="44"/>
  <c r="V27" i="44"/>
  <c r="V26" i="44"/>
  <c r="V37" i="44" s="1"/>
  <c r="V22" i="44"/>
  <c r="V21" i="44"/>
  <c r="V20" i="44"/>
  <c r="V37" i="48" l="1"/>
  <c r="V37" i="46"/>
  <c r="V37" i="47"/>
  <c r="V37" i="45"/>
  <c r="X48" i="43"/>
  <c r="W48" i="43"/>
  <c r="V48" i="43"/>
  <c r="X47" i="43"/>
  <c r="W47" i="43"/>
  <c r="V47" i="43"/>
  <c r="X46" i="43"/>
  <c r="W46" i="43"/>
  <c r="V46" i="43"/>
  <c r="X45" i="43"/>
  <c r="W45" i="43"/>
  <c r="V45" i="43"/>
  <c r="V41" i="43"/>
  <c r="V40" i="43"/>
  <c r="V36" i="43"/>
  <c r="V35" i="43"/>
  <c r="V34" i="43"/>
  <c r="V33" i="43"/>
  <c r="V32" i="43"/>
  <c r="V31" i="43"/>
  <c r="V30" i="43"/>
  <c r="V29" i="43"/>
  <c r="V28" i="43"/>
  <c r="V27" i="43"/>
  <c r="V26" i="43"/>
  <c r="V22" i="43"/>
  <c r="V21" i="43"/>
  <c r="V20" i="43"/>
  <c r="V37" i="43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<sst xmlns="http://schemas.openxmlformats.org/spreadsheetml/2006/main" count="736" uniqueCount="110">
  <si>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</si>
  <si>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</si>
  <si>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</si>
  <si>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</si>
  <si>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</si>
  <si>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</si>
  <si>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</si>
  <si>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</si>
  <si>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</si>
  <si>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</si>
  <si>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</si>
  <si>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</si>
  <si>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</si>
  <si>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</si>
  <si>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</si>
  <si>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</si>
  <si>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</si>
  <si>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</si>
  <si>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</si>
  <si>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</si>
  <si>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</si>
  <si>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</si>
  <si>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</si>
  <si>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</si>
  <si>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</si>
  <si>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</si>
  <si>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</si>
  <si>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</si>
  <si>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</si>
  <si>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</si>
  <si>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</si>
  <si>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</si>
  <si>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</si>
  <si>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</si>
  <si>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</si>
  <si>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</si>
  <si>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</si>
  <si>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</si>
  <si>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</si>
  <si>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</si>
  <si>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</si>
  <si>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</si>
  <si>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</si>
  <si>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</si>
  <si>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</si>
  <si>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</si>
  <si>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</si>
  <si>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</si>
  <si>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</si>
  <si>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</si>
  <si>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</si>
  <si>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</si>
  <si>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</si>
  <si>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</si>
  <si>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</si>
  <si>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</si>
  <si>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</si>
  <si>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</si>
  <si>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</si>
  <si>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</si>
  <si>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</si>
  <si>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Hạn BH</t>
  </si>
  <si>
    <t>Khách hàng</t>
  </si>
  <si>
    <t>Thể</t>
  </si>
  <si>
    <t>XỬ LÝ THIẾT BỊ BẢO HÀNH THÁNG 03 NĂM 2023</t>
  </si>
  <si>
    <t>BT</t>
  </si>
  <si>
    <t>VNSH02</t>
  </si>
  <si>
    <t>Còn BH</t>
  </si>
  <si>
    <t>V3.3.21.5_R22090903</t>
  </si>
  <si>
    <t>Anh Tuấn NB</t>
  </si>
  <si>
    <t>XỬ LÝ THIẾT BỊ BẢO HÀNH THÁNG 04 NĂM 2023</t>
  </si>
  <si>
    <t>WP22050219S01979/0032004B29</t>
  </si>
  <si>
    <t>Full phụ kiện</t>
  </si>
  <si>
    <t>Thiết bị lỗi ANTEN 4G</t>
  </si>
  <si>
    <t>Thay ANTEN GSM</t>
  </si>
  <si>
    <t>WSP21060004S0260/0032000442</t>
  </si>
  <si>
    <t>Thiết bị CAT1</t>
  </si>
  <si>
    <t>Đổi thiết bị</t>
  </si>
  <si>
    <t>ĐM</t>
  </si>
  <si>
    <t>WSP21060008S0111/0032000AAB</t>
  </si>
  <si>
    <t>Thiết bị chưa add cấu hình</t>
  </si>
  <si>
    <t>Set config cho thiết bị</t>
  </si>
  <si>
    <t>WSP21060004S0014/003200056F</t>
  </si>
  <si>
    <t>0035F00126</t>
  </si>
  <si>
    <t>WP2111069S00165/003200141A</t>
  </si>
  <si>
    <t>Thiết bị chưa add cấu hình, lỗi khay SIM</t>
  </si>
  <si>
    <t>Set config cho thiết bị, thay khay SIM</t>
  </si>
  <si>
    <t>PC+PM</t>
  </si>
  <si>
    <t>LK, NCFW</t>
  </si>
  <si>
    <t>WP21110069S00807/0032001339</t>
  </si>
  <si>
    <t>HUB V1.3</t>
  </si>
  <si>
    <t>ID mới : 060420230001</t>
  </si>
  <si>
    <t>Làm mới thiết bị</t>
  </si>
  <si>
    <t>ID mới : 060420230002</t>
  </si>
  <si>
    <t>ID mới : 060420230003</t>
  </si>
  <si>
    <t>ID mới : 060420230004</t>
  </si>
  <si>
    <t>ID mới : 060420230005</t>
  </si>
  <si>
    <t>ID mới : 060420230006</t>
  </si>
  <si>
    <t>VNSH01</t>
  </si>
  <si>
    <t>VW21051100S0611/00BD000879</t>
  </si>
  <si>
    <t>H5_20_V3327_T220515.04</t>
  </si>
  <si>
    <t>Thiết bị lỗi màn hình</t>
  </si>
  <si>
    <t>WM21051100S0546/00BD000DE6</t>
  </si>
  <si>
    <t>Dây nguồn LE</t>
  </si>
  <si>
    <t>SL : 03</t>
  </si>
  <si>
    <t>Dây nguồn VNSH01</t>
  </si>
  <si>
    <t>SL : 01</t>
  </si>
  <si>
    <t>Lỗi không nhận CB Dầu</t>
  </si>
  <si>
    <t>Đổi mới</t>
  </si>
  <si>
    <t>Mắt camera minidome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</si>
</sst>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1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  <font>
      <sz val="12"/>
      <color theme="1"/>
      <name val="Times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FF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8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4" fontId="3" fillId="2" borderId="1" xfId="0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 wrapText="1"/>
    </xf>
    <xf numFmtId="164" fontId="3" fillId="2" borderId="2" xfId="0" quotePrefix="1" applyNumberFormat="1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4" fontId="5" fillId="2" borderId="1" xfId="0" quotePrefix="1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3" fontId="5" fillId="0" borderId="1" xfId="0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1" fontId="10" fillId="0" borderId="1" xfId="0" applyNumberFormat="1" applyFont="1" applyBorder="1" applyAlignment="1">
      <alignment horizontal="center" vertical="center" wrapText="1"/>
    </xf>
    <xf numFmtId="1" fontId="10" fillId="0" borderId="2" xfId="0" applyNumberFormat="1" applyFont="1" applyBorder="1" applyAlignment="1">
      <alignment horizontal="center" vertical="center" wrapText="1"/>
    </xf>
    <xf numFmtId="0" fontId="10" fillId="0" borderId="1" xfId="0" applyFont="1" applyBorder="1" applyAlignment="1">
      <alignment wrapText="1"/>
    </xf>
    <xf numFmtId="0" fontId="10" fillId="0" borderId="0" xfId="0" applyFont="1" applyAlignment="1">
      <alignment wrapText="1"/>
    </xf>
    <xf numFmtId="0" fontId="3" fillId="0" borderId="0" xfId="0" applyFont="1" applyAlignment="1">
      <alignment horizontal="center" vertical="center"/>
    </xf>
    <xf numFmtId="1" fontId="10" fillId="0" borderId="1" xfId="0" quotePrefix="1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right" vertical="center" wrapText="1"/>
    </xf>
    <xf numFmtId="0" fontId="4" fillId="0" borderId="0" xfId="0" applyFont="1" applyFill="1" applyBorder="1" applyAlignment="1">
      <alignment horizontal="right" vertical="center" wrapText="1"/>
    </xf>
    <xf numFmtId="0" fontId="10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 wrapText="1"/>
    </xf>
    <xf numFmtId="0" fontId="5" fillId="0" borderId="10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49" fontId="4" fillId="3" borderId="2" xfId="0" applyNumberFormat="1" applyFont="1" applyFill="1" applyBorder="1" applyAlignment="1">
      <alignment horizontal="center" vertical="center" wrapText="1"/>
    </xf>
    <xf numFmtId="0" fontId="7" fillId="3" borderId="6" xfId="0" applyFont="1" applyFill="1" applyBorder="1" applyAlignment="1">
      <alignment horizontal="center" vertical="center" wrapText="1"/>
    </xf>
    <xf numFmtId="0" fontId="7" fillId="3" borderId="6" xfId="0" applyFont="1" applyFill="1" applyBorder="1" applyAlignment="1">
      <alignment horizontal="center" vertical="center"/>
    </xf>
    <xf numFmtId="14" fontId="5" fillId="2" borderId="3" xfId="0" quotePrefix="1" applyNumberFormat="1" applyFont="1" applyFill="1" applyBorder="1" applyAlignment="1">
      <alignment horizontal="center" vertical="center"/>
    </xf>
    <xf numFmtId="14" fontId="3" fillId="2" borderId="3" xfId="0" quotePrefix="1" applyNumberFormat="1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" fontId="10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49" fontId="3" fillId="2" borderId="3" xfId="0" applyNumberFormat="1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3" fontId="3" fillId="0" borderId="3" xfId="0" applyNumberFormat="1" applyFont="1" applyFill="1" applyBorder="1" applyAlignment="1">
      <alignment horizontal="center" vertical="center" wrapText="1"/>
    </xf>
    <xf numFmtId="14" fontId="11" fillId="0" borderId="1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vertical="center" wrapText="1"/>
    </xf>
    <xf numFmtId="0" fontId="11" fillId="0" borderId="1" xfId="0" applyFont="1" applyBorder="1" applyAlignment="1">
      <alignment horizontal="center" vertical="center" wrapText="1"/>
    </xf>
    <xf numFmtId="4" fontId="3" fillId="4" borderId="1" xfId="0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1" fontId="11" fillId="0" borderId="1" xfId="0" applyNumberFormat="1" applyFont="1" applyBorder="1" applyAlignment="1">
      <alignment horizontal="center" vertical="center" wrapText="1"/>
    </xf>
    <xf numFmtId="1" fontId="12" fillId="0" borderId="1" xfId="0" applyNumberFormat="1" applyFont="1" applyBorder="1" applyAlignment="1">
      <alignment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 wrapText="1"/>
    </xf>
    <xf numFmtId="3" fontId="5" fillId="0" borderId="3" xfId="0" applyNumberFormat="1" applyFont="1" applyFill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1" fontId="11" fillId="0" borderId="3" xfId="0" applyNumberFormat="1" applyFont="1" applyBorder="1" applyAlignment="1">
      <alignment horizontal="center" vertical="center" wrapText="1"/>
    </xf>
    <xf numFmtId="1" fontId="12" fillId="0" borderId="3" xfId="0" applyNumberFormat="1" applyFont="1" applyBorder="1" applyAlignment="1">
      <alignment vertical="center" wrapText="1"/>
    </xf>
    <xf numFmtId="1" fontId="3" fillId="0" borderId="3" xfId="0" applyNumberFormat="1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14" fontId="3" fillId="2" borderId="3" xfId="0" quotePrefix="1" applyNumberFormat="1" applyFont="1" applyFill="1" applyBorder="1" applyAlignment="1">
      <alignment horizontal="center" vertical="center" wrapText="1"/>
    </xf>
    <xf numFmtId="1" fontId="10" fillId="0" borderId="3" xfId="0" applyNumberFormat="1" applyFont="1" applyBorder="1" applyAlignment="1">
      <alignment horizontal="center" vertical="center" wrapText="1"/>
    </xf>
    <xf numFmtId="0" fontId="12" fillId="0" borderId="10" xfId="0" applyFont="1" applyBorder="1" applyAlignment="1">
      <alignment vertical="center" wrapText="1"/>
    </xf>
    <xf numFmtId="14" fontId="11" fillId="0" borderId="3" xfId="0" applyNumberFormat="1" applyFont="1" applyBorder="1" applyAlignment="1">
      <alignment horizontal="center" vertical="center" wrapText="1"/>
    </xf>
    <xf numFmtId="0" fontId="12" fillId="0" borderId="3" xfId="0" applyFont="1" applyBorder="1" applyAlignment="1">
      <alignment vertical="center" wrapText="1"/>
    </xf>
    <xf numFmtId="0" fontId="11" fillId="0" borderId="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topLeftCell="D1" zoomScaleNormal="100" workbookViewId="0">
      <selection activeCell="I14" sqref="I14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73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6" customWidth="1"/>
    <col min="10" max="10" width="33.42578125" style="19" customWidth="1"/>
    <col min="11" max="11" width="30.7109375" style="25" customWidth="1"/>
    <col min="12" max="12" width="56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9" t="s">
        <v>64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4"/>
    </row>
    <row r="2" spans="1:23" ht="24.95" customHeight="1" x14ac:dyDescent="0.25">
      <c r="A2" s="80" t="s">
        <v>62</v>
      </c>
      <c r="B2" s="81"/>
      <c r="C2" s="81"/>
      <c r="D2" s="81"/>
      <c r="E2" s="82" t="s">
        <v>69</v>
      </c>
      <c r="F2" s="82"/>
      <c r="G2" s="4"/>
      <c r="H2" s="20"/>
      <c r="I2" s="50"/>
      <c r="J2" s="20"/>
      <c r="K2" s="21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1"/>
      <c r="J3" s="6"/>
      <c r="K3" s="7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3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11</v>
      </c>
      <c r="K4" s="78"/>
      <c r="L4" s="84" t="s">
        <v>6</v>
      </c>
      <c r="M4" s="84" t="s">
        <v>42</v>
      </c>
      <c r="N4" s="84" t="s">
        <v>10</v>
      </c>
      <c r="O4" s="84" t="s">
        <v>7</v>
      </c>
      <c r="P4" s="89" t="s">
        <v>14</v>
      </c>
      <c r="Q4" s="84" t="s">
        <v>39</v>
      </c>
      <c r="R4" s="84" t="s">
        <v>53</v>
      </c>
      <c r="S4" s="91" t="s">
        <v>54</v>
      </c>
      <c r="T4" s="26"/>
      <c r="U4" s="78" t="s">
        <v>39</v>
      </c>
      <c r="V4" s="78" t="s">
        <v>53</v>
      </c>
      <c r="W4" s="45"/>
    </row>
    <row r="5" spans="1:23" ht="50.1" customHeight="1" x14ac:dyDescent="0.25">
      <c r="A5" s="83"/>
      <c r="B5" s="96" t="s">
        <v>1</v>
      </c>
      <c r="C5" s="96" t="s">
        <v>2</v>
      </c>
      <c r="D5" s="96" t="s">
        <v>3</v>
      </c>
      <c r="E5" s="97" t="s">
        <v>43</v>
      </c>
      <c r="F5" s="96" t="s">
        <v>4</v>
      </c>
      <c r="G5" s="96" t="s">
        <v>61</v>
      </c>
      <c r="H5" s="96" t="s">
        <v>55</v>
      </c>
      <c r="I5" s="98" t="s">
        <v>15</v>
      </c>
      <c r="J5" s="96" t="s">
        <v>12</v>
      </c>
      <c r="K5" s="96" t="s">
        <v>13</v>
      </c>
      <c r="L5" s="99"/>
      <c r="M5" s="99"/>
      <c r="N5" s="99"/>
      <c r="O5" s="99"/>
      <c r="P5" s="100"/>
      <c r="Q5" s="99"/>
      <c r="R5" s="99"/>
      <c r="S5" s="91"/>
      <c r="T5" s="26"/>
      <c r="U5" s="78"/>
      <c r="V5" s="78"/>
      <c r="W5" s="45"/>
    </row>
    <row r="6" spans="1:23" s="11" customFormat="1" ht="18" customHeight="1" x14ac:dyDescent="0.25">
      <c r="A6" s="93">
        <v>1</v>
      </c>
      <c r="B6" s="110">
        <v>45022</v>
      </c>
      <c r="C6" s="111"/>
      <c r="D6" s="112" t="s">
        <v>109</v>
      </c>
      <c r="E6" s="112" t="s">
        <v>104</v>
      </c>
      <c r="F6" s="111"/>
      <c r="G6" s="9" t="s">
        <v>67</v>
      </c>
      <c r="H6" s="134"/>
      <c r="I6" s="113"/>
      <c r="J6" s="111"/>
      <c r="K6" s="123"/>
      <c r="L6" s="112"/>
      <c r="M6" s="115"/>
      <c r="N6" s="111"/>
      <c r="O6" s="115"/>
      <c r="P6" s="115"/>
      <c r="Q6" s="112"/>
      <c r="R6" s="112"/>
      <c r="S6" s="94"/>
      <c r="T6" s="64"/>
      <c r="U6" s="86" t="s">
        <v>18</v>
      </c>
      <c r="V6" s="3" t="s">
        <v>20</v>
      </c>
      <c r="W6" s="64"/>
    </row>
    <row r="7" spans="1:23" s="11" customFormat="1" ht="18" customHeight="1" x14ac:dyDescent="0.25">
      <c r="A7" s="93">
        <v>2</v>
      </c>
      <c r="B7" s="135"/>
      <c r="C7" s="136"/>
      <c r="D7" s="105"/>
      <c r="E7" s="137"/>
      <c r="F7" s="105"/>
      <c r="G7" s="105"/>
      <c r="H7" s="111"/>
      <c r="I7" s="113"/>
      <c r="J7" s="111"/>
      <c r="K7" s="123"/>
      <c r="L7" s="111"/>
      <c r="M7" s="111"/>
      <c r="N7" s="111"/>
      <c r="O7" s="111"/>
      <c r="P7" s="111"/>
      <c r="Q7" s="111"/>
      <c r="R7" s="111"/>
      <c r="S7" s="95"/>
      <c r="T7" s="64"/>
      <c r="U7" s="87"/>
      <c r="V7" s="3" t="s">
        <v>35</v>
      </c>
      <c r="W7" s="64"/>
    </row>
    <row r="8" spans="1:23" s="11" customFormat="1" ht="18" customHeight="1" x14ac:dyDescent="0.25">
      <c r="A8" s="3">
        <v>3</v>
      </c>
      <c r="B8" s="101"/>
      <c r="C8" s="101"/>
      <c r="D8" s="103"/>
      <c r="E8" s="104"/>
      <c r="F8" s="103"/>
      <c r="G8" s="105"/>
      <c r="H8" s="118"/>
      <c r="I8" s="107"/>
      <c r="J8" s="108"/>
      <c r="K8" s="108"/>
      <c r="L8" s="108"/>
      <c r="M8" s="119"/>
      <c r="N8" s="120"/>
      <c r="O8" s="119"/>
      <c r="P8" s="120"/>
      <c r="Q8" s="121"/>
      <c r="R8" s="122"/>
      <c r="S8" s="3"/>
      <c r="T8" s="64"/>
      <c r="U8" s="87"/>
      <c r="V8" s="3" t="s">
        <v>21</v>
      </c>
      <c r="W8" s="64"/>
    </row>
    <row r="9" spans="1:23" s="11" customFormat="1" ht="18" customHeight="1" x14ac:dyDescent="0.25">
      <c r="A9" s="3">
        <v>4</v>
      </c>
      <c r="B9" s="65"/>
      <c r="C9" s="61"/>
      <c r="D9" s="37"/>
      <c r="E9" s="49"/>
      <c r="F9" s="48"/>
      <c r="G9" s="9"/>
      <c r="H9" s="1"/>
      <c r="I9" s="47"/>
      <c r="J9" s="39"/>
      <c r="K9" s="39"/>
      <c r="L9" s="39"/>
      <c r="M9" s="66"/>
      <c r="N9" s="1"/>
      <c r="O9" s="66"/>
      <c r="P9" s="67"/>
      <c r="Q9" s="68"/>
      <c r="R9" s="62"/>
      <c r="S9" s="3"/>
      <c r="T9" s="64"/>
      <c r="U9" s="87"/>
      <c r="V9" s="3" t="s">
        <v>51</v>
      </c>
      <c r="W9" s="64"/>
    </row>
    <row r="10" spans="1:23" s="11" customFormat="1" ht="18" customHeight="1" x14ac:dyDescent="0.25">
      <c r="A10" s="3">
        <v>5</v>
      </c>
      <c r="B10" s="65"/>
      <c r="C10" s="61"/>
      <c r="D10" s="37"/>
      <c r="E10" s="49"/>
      <c r="F10" s="48"/>
      <c r="G10" s="9"/>
      <c r="H10" s="1"/>
      <c r="I10" s="47"/>
      <c r="J10" s="39"/>
      <c r="K10" s="57"/>
      <c r="L10" s="57"/>
      <c r="M10" s="39"/>
      <c r="N10" s="1"/>
      <c r="O10" s="39"/>
      <c r="P10" s="1"/>
      <c r="Q10" s="2"/>
      <c r="R10" s="37"/>
      <c r="S10" s="3"/>
      <c r="T10" s="64"/>
      <c r="U10" s="87"/>
      <c r="V10" s="3" t="s">
        <v>31</v>
      </c>
      <c r="W10" s="64"/>
    </row>
    <row r="11" spans="1:23" s="11" customFormat="1" ht="18" customHeight="1" x14ac:dyDescent="0.25">
      <c r="A11" s="3">
        <v>6</v>
      </c>
      <c r="B11" s="65"/>
      <c r="C11" s="61"/>
      <c r="D11" s="37"/>
      <c r="E11" s="49"/>
      <c r="F11" s="48"/>
      <c r="G11" s="9"/>
      <c r="H11" s="37"/>
      <c r="I11" s="53"/>
      <c r="J11" s="39"/>
      <c r="K11" s="39"/>
      <c r="L11" s="39"/>
      <c r="M11" s="39"/>
      <c r="N11" s="1"/>
      <c r="O11" s="39"/>
      <c r="P11" s="1"/>
      <c r="Q11" s="2"/>
      <c r="R11" s="37"/>
      <c r="S11" s="3"/>
      <c r="T11" s="64"/>
      <c r="U11" s="87"/>
      <c r="V11" s="3" t="s">
        <v>30</v>
      </c>
      <c r="W11" s="64"/>
    </row>
    <row r="12" spans="1:23" s="11" customFormat="1" ht="18" customHeight="1" x14ac:dyDescent="0.25">
      <c r="A12" s="3">
        <v>7</v>
      </c>
      <c r="B12" s="65"/>
      <c r="C12" s="61"/>
      <c r="D12" s="37"/>
      <c r="E12" s="49"/>
      <c r="F12" s="37"/>
      <c r="G12" s="9"/>
      <c r="H12" s="1"/>
      <c r="I12" s="53"/>
      <c r="J12" s="1"/>
      <c r="K12" s="39"/>
      <c r="L12" s="39"/>
      <c r="M12" s="39"/>
      <c r="N12" s="1"/>
      <c r="O12" s="39"/>
      <c r="P12" s="1"/>
      <c r="Q12" s="2"/>
      <c r="R12" s="37"/>
      <c r="S12" s="3"/>
      <c r="T12" s="64"/>
      <c r="U12" s="86" t="s">
        <v>19</v>
      </c>
      <c r="V12" s="3" t="s">
        <v>23</v>
      </c>
      <c r="W12" s="64"/>
    </row>
    <row r="13" spans="1:23" s="11" customFormat="1" ht="18" customHeight="1" x14ac:dyDescent="0.25">
      <c r="A13" s="3">
        <v>8</v>
      </c>
      <c r="B13" s="65"/>
      <c r="C13" s="61"/>
      <c r="D13" s="37"/>
      <c r="E13" s="49"/>
      <c r="F13" s="48"/>
      <c r="G13" s="9"/>
      <c r="H13" s="1"/>
      <c r="I13" s="47"/>
      <c r="J13" s="1"/>
      <c r="K13" s="39"/>
      <c r="L13" s="39"/>
      <c r="M13" s="39"/>
      <c r="N13" s="1"/>
      <c r="O13" s="39"/>
      <c r="P13" s="1"/>
      <c r="Q13" s="2"/>
      <c r="R13" s="37"/>
      <c r="S13" s="3"/>
      <c r="T13" s="64"/>
      <c r="U13" s="87"/>
      <c r="V13" s="3" t="s">
        <v>37</v>
      </c>
      <c r="W13" s="64"/>
    </row>
    <row r="14" spans="1:23" s="11" customFormat="1" ht="18" customHeight="1" x14ac:dyDescent="0.25">
      <c r="A14" s="3">
        <v>9</v>
      </c>
      <c r="B14" s="65"/>
      <c r="C14" s="61"/>
      <c r="D14" s="37"/>
      <c r="E14" s="49"/>
      <c r="F14" s="37"/>
      <c r="G14" s="9"/>
      <c r="H14" s="12"/>
      <c r="I14" s="47"/>
      <c r="J14" s="1"/>
      <c r="K14" s="39"/>
      <c r="L14" s="39"/>
      <c r="M14" s="39"/>
      <c r="N14" s="1"/>
      <c r="O14" s="39"/>
      <c r="P14" s="1"/>
      <c r="Q14" s="2"/>
      <c r="R14" s="37"/>
      <c r="S14" s="3"/>
      <c r="T14" s="64"/>
      <c r="U14" s="87"/>
      <c r="V14" s="3" t="s">
        <v>36</v>
      </c>
      <c r="W14" s="64"/>
    </row>
    <row r="15" spans="1:23" ht="18" customHeight="1" x14ac:dyDescent="0.25">
      <c r="A15" s="3">
        <v>10</v>
      </c>
      <c r="B15" s="65"/>
      <c r="C15" s="61"/>
      <c r="D15" s="37"/>
      <c r="E15" s="75"/>
      <c r="F15" s="48"/>
      <c r="G15" s="9"/>
      <c r="H15" s="1"/>
      <c r="I15" s="47"/>
      <c r="J15" s="1"/>
      <c r="K15" s="39"/>
      <c r="L15" s="39"/>
      <c r="M15" s="39"/>
      <c r="N15" s="1"/>
      <c r="O15" s="39"/>
      <c r="P15" s="1"/>
      <c r="Q15" s="2"/>
      <c r="R15" s="37"/>
      <c r="S15" s="3"/>
      <c r="T15" s="13"/>
      <c r="U15" s="87"/>
      <c r="V15" s="3" t="s">
        <v>24</v>
      </c>
      <c r="W15" s="64"/>
    </row>
    <row r="16" spans="1:23" ht="18" customHeight="1" x14ac:dyDescent="0.25">
      <c r="A16" s="3">
        <v>11</v>
      </c>
      <c r="B16" s="65"/>
      <c r="C16" s="61"/>
      <c r="D16" s="37"/>
      <c r="E16" s="49"/>
      <c r="F16" s="48"/>
      <c r="G16" s="9"/>
      <c r="H16" s="1"/>
      <c r="I16" s="53"/>
      <c r="J16" s="1"/>
      <c r="K16" s="39"/>
      <c r="L16" s="39"/>
      <c r="M16" s="39"/>
      <c r="N16" s="1"/>
      <c r="O16" s="39"/>
      <c r="P16" s="1"/>
      <c r="Q16" s="3"/>
      <c r="R16" s="37"/>
      <c r="S16" s="3"/>
      <c r="T16" s="13"/>
      <c r="U16" s="88"/>
      <c r="V16" s="3" t="s">
        <v>25</v>
      </c>
      <c r="W16" s="64"/>
    </row>
    <row r="17" spans="1:23" ht="18" customHeight="1" x14ac:dyDescent="0.25">
      <c r="A17" s="3">
        <v>12</v>
      </c>
      <c r="B17" s="65"/>
      <c r="C17" s="61"/>
      <c r="D17" s="37"/>
      <c r="E17" s="49"/>
      <c r="F17" s="37"/>
      <c r="G17" s="9"/>
      <c r="H17" s="1"/>
      <c r="I17" s="53"/>
      <c r="J17" s="1"/>
      <c r="K17" s="39"/>
      <c r="L17" s="39"/>
      <c r="M17" s="39"/>
      <c r="N17" s="1"/>
      <c r="O17" s="39"/>
      <c r="P17" s="1"/>
      <c r="Q17" s="2"/>
      <c r="R17" s="37"/>
      <c r="S17" s="3"/>
      <c r="T17" s="13"/>
      <c r="U17" s="64"/>
      <c r="V17" s="14"/>
      <c r="W17" s="64"/>
    </row>
    <row r="18" spans="1:23" ht="18" customHeight="1" x14ac:dyDescent="0.25">
      <c r="A18" s="3">
        <v>13</v>
      </c>
      <c r="B18" s="65"/>
      <c r="C18" s="8"/>
      <c r="D18" s="37"/>
      <c r="E18" s="49"/>
      <c r="F18" s="48"/>
      <c r="G18" s="9"/>
      <c r="H18" s="1"/>
      <c r="I18" s="53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65"/>
      <c r="C19" s="8"/>
      <c r="D19" s="37"/>
      <c r="E19" s="49"/>
      <c r="F19" s="48"/>
      <c r="G19" s="9"/>
      <c r="H19" s="1"/>
      <c r="I19" s="53"/>
      <c r="J19" s="1"/>
      <c r="K19" s="1"/>
      <c r="L19" s="39"/>
      <c r="M19" s="39"/>
      <c r="N19" s="1"/>
      <c r="O19" s="39"/>
      <c r="P19" s="1"/>
      <c r="Q19" s="2"/>
      <c r="R19" s="37"/>
      <c r="S19" s="3"/>
      <c r="T19" s="13"/>
      <c r="U19" s="77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65"/>
      <c r="C20" s="8"/>
      <c r="D20" s="37"/>
      <c r="E20" s="49"/>
      <c r="F20" s="37"/>
      <c r="G20" s="9"/>
      <c r="H20" s="1"/>
      <c r="I20" s="53"/>
      <c r="J20" s="1"/>
      <c r="K20" s="1"/>
      <c r="L20" s="39"/>
      <c r="M20" s="39"/>
      <c r="N20" s="1"/>
      <c r="O20" s="39"/>
      <c r="P20" s="1"/>
      <c r="Q20" s="3"/>
      <c r="R20" s="37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65"/>
      <c r="C21" s="8"/>
      <c r="D21" s="37"/>
      <c r="E21" s="49"/>
      <c r="F21" s="37"/>
      <c r="G21" s="9"/>
      <c r="H21" s="1"/>
      <c r="I21" s="53"/>
      <c r="J21" s="1"/>
      <c r="K21" s="1"/>
      <c r="L21" s="1"/>
      <c r="M21" s="39"/>
      <c r="N21" s="1"/>
      <c r="O21" s="39"/>
      <c r="P21" s="1"/>
      <c r="Q21" s="3"/>
      <c r="R21" s="37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65"/>
      <c r="C22" s="8"/>
      <c r="D22" s="37"/>
      <c r="E22" s="75"/>
      <c r="F22" s="37"/>
      <c r="G22" s="9"/>
      <c r="H22" s="9"/>
      <c r="I22" s="53"/>
      <c r="J22" s="9"/>
      <c r="K22" s="1"/>
      <c r="L22" s="1"/>
      <c r="M22" s="39"/>
      <c r="N22" s="9"/>
      <c r="O22" s="39"/>
      <c r="P22" s="1"/>
      <c r="Q22" s="2"/>
      <c r="R22" s="37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65"/>
      <c r="C23" s="8"/>
      <c r="D23" s="37"/>
      <c r="E23" s="49"/>
      <c r="F23" s="37"/>
      <c r="G23" s="9"/>
      <c r="H23" s="9"/>
      <c r="I23" s="53"/>
      <c r="J23" s="9"/>
      <c r="K23" s="9"/>
      <c r="L23" s="9"/>
      <c r="M23" s="39"/>
      <c r="N23" s="1"/>
      <c r="O23" s="39"/>
      <c r="P23" s="1"/>
      <c r="Q23" s="3"/>
      <c r="R23" s="37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65"/>
      <c r="C24" s="8"/>
      <c r="D24" s="37"/>
      <c r="E24" s="49"/>
      <c r="F24" s="37"/>
      <c r="G24" s="9"/>
      <c r="H24" s="9"/>
      <c r="I24" s="53"/>
      <c r="J24" s="9"/>
      <c r="K24" s="9"/>
      <c r="L24" s="1"/>
      <c r="M24" s="39"/>
      <c r="N24" s="9"/>
      <c r="O24" s="39"/>
      <c r="P24" s="1"/>
      <c r="Q24" s="2"/>
      <c r="R24" s="37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65"/>
      <c r="C25" s="8"/>
      <c r="D25" s="37"/>
      <c r="E25" s="49"/>
      <c r="F25" s="37"/>
      <c r="G25" s="9"/>
      <c r="H25" s="9"/>
      <c r="I25" s="53"/>
      <c r="J25" s="9"/>
      <c r="K25" s="9"/>
      <c r="L25" s="9"/>
      <c r="M25" s="39"/>
      <c r="N25" s="9"/>
      <c r="O25" s="39"/>
      <c r="P25" s="1"/>
      <c r="Q25" s="2"/>
      <c r="R25" s="37"/>
      <c r="S25" s="3"/>
      <c r="T25" s="13"/>
      <c r="U25" s="77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65"/>
      <c r="C26" s="8"/>
      <c r="D26" s="37"/>
      <c r="E26" s="49"/>
      <c r="F26" s="37"/>
      <c r="G26" s="9"/>
      <c r="H26" s="9"/>
      <c r="I26" s="53"/>
      <c r="J26" s="9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65"/>
      <c r="C27" s="8"/>
      <c r="D27" s="37"/>
      <c r="E27" s="49"/>
      <c r="F27" s="37"/>
      <c r="G27" s="9"/>
      <c r="H27" s="9"/>
      <c r="I27" s="53"/>
      <c r="J27" s="9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65"/>
      <c r="C28" s="8"/>
      <c r="D28" s="37"/>
      <c r="E28" s="75"/>
      <c r="F28" s="37"/>
      <c r="G28" s="9"/>
      <c r="H28" s="1"/>
      <c r="I28" s="53"/>
      <c r="J28" s="1"/>
      <c r="K28" s="9"/>
      <c r="L28" s="1"/>
      <c r="M28" s="39"/>
      <c r="N28" s="9"/>
      <c r="O28" s="39"/>
      <c r="P28" s="1"/>
      <c r="Q28" s="2"/>
      <c r="R28" s="37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65"/>
      <c r="C29" s="8"/>
      <c r="D29" s="37"/>
      <c r="E29" s="49"/>
      <c r="F29" s="37"/>
      <c r="G29" s="9"/>
      <c r="H29" s="1"/>
      <c r="I29" s="53"/>
      <c r="J29" s="1"/>
      <c r="K29" s="9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65"/>
      <c r="C30" s="8"/>
      <c r="D30" s="37"/>
      <c r="E30" s="70"/>
      <c r="F30" s="9"/>
      <c r="G30" s="9"/>
      <c r="H30" s="1"/>
      <c r="I30" s="53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65"/>
      <c r="C31" s="8"/>
      <c r="D31" s="37"/>
      <c r="E31" s="70"/>
      <c r="F31" s="9"/>
      <c r="G31" s="9"/>
      <c r="H31" s="1"/>
      <c r="I31" s="53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65"/>
      <c r="C32" s="8"/>
      <c r="D32" s="37"/>
      <c r="E32" s="70"/>
      <c r="F32" s="9"/>
      <c r="G32" s="9"/>
      <c r="H32" s="1"/>
      <c r="I32" s="53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65"/>
      <c r="C33" s="8"/>
      <c r="D33" s="37"/>
      <c r="E33" s="70"/>
      <c r="F33" s="9"/>
      <c r="G33" s="9"/>
      <c r="H33" s="1"/>
      <c r="I33" s="53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65"/>
      <c r="C34" s="8"/>
      <c r="D34" s="37"/>
      <c r="E34" s="70"/>
      <c r="F34" s="9"/>
      <c r="G34" s="9"/>
      <c r="H34" s="1"/>
      <c r="I34" s="53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65"/>
      <c r="C35" s="8"/>
      <c r="D35" s="37"/>
      <c r="E35" s="70"/>
      <c r="F35" s="9"/>
      <c r="G35" s="9"/>
      <c r="H35" s="1"/>
      <c r="I35" s="53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65"/>
      <c r="C36" s="8"/>
      <c r="D36" s="37"/>
      <c r="E36" s="70"/>
      <c r="F36" s="9"/>
      <c r="G36" s="9"/>
      <c r="H36" s="1"/>
      <c r="I36" s="53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65"/>
      <c r="C37" s="8"/>
      <c r="D37" s="37"/>
      <c r="E37" s="70"/>
      <c r="F37" s="9"/>
      <c r="G37" s="9"/>
      <c r="H37" s="1"/>
      <c r="I37" s="53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65"/>
      <c r="C38" s="8"/>
      <c r="D38" s="37"/>
      <c r="E38" s="70"/>
      <c r="F38" s="9"/>
      <c r="G38" s="9"/>
      <c r="H38" s="1"/>
      <c r="I38" s="53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8"/>
      <c r="C39" s="8"/>
      <c r="D39" s="9"/>
      <c r="E39" s="70"/>
      <c r="F39" s="9"/>
      <c r="G39" s="9"/>
      <c r="H39" s="1"/>
      <c r="I39" s="53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8"/>
      <c r="C40" s="8"/>
      <c r="D40" s="9"/>
      <c r="E40" s="70"/>
      <c r="F40" s="9"/>
      <c r="G40" s="9"/>
      <c r="H40" s="1"/>
      <c r="I40" s="53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8"/>
      <c r="C41" s="8"/>
      <c r="D41" s="9"/>
      <c r="E41" s="70"/>
      <c r="F41" s="9"/>
      <c r="G41" s="9"/>
      <c r="H41" s="1"/>
      <c r="I41" s="53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8"/>
      <c r="C42" s="8"/>
      <c r="D42" s="9"/>
      <c r="E42" s="70"/>
      <c r="F42" s="9"/>
      <c r="G42" s="9"/>
      <c r="H42" s="1"/>
      <c r="I42" s="53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8"/>
      <c r="C43" s="8"/>
      <c r="D43" s="9"/>
      <c r="E43" s="70"/>
      <c r="F43" s="9"/>
      <c r="G43" s="9"/>
      <c r="H43" s="1"/>
      <c r="I43" s="53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8"/>
      <c r="C44" s="8"/>
      <c r="D44" s="9"/>
      <c r="E44" s="70"/>
      <c r="F44" s="9"/>
      <c r="G44" s="9"/>
      <c r="H44" s="1"/>
      <c r="I44" s="53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8"/>
      <c r="C45" s="8"/>
      <c r="D45" s="9"/>
      <c r="E45" s="70"/>
      <c r="F45" s="9"/>
      <c r="G45" s="9"/>
      <c r="H45" s="1"/>
      <c r="I45" s="53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8"/>
      <c r="C46" s="8"/>
      <c r="D46" s="9"/>
      <c r="E46" s="70"/>
      <c r="F46" s="9"/>
      <c r="G46" s="9"/>
      <c r="H46" s="1"/>
      <c r="I46" s="53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8"/>
      <c r="C47" s="8"/>
      <c r="D47" s="9"/>
      <c r="E47" s="70"/>
      <c r="F47" s="9"/>
      <c r="G47" s="9"/>
      <c r="H47" s="1"/>
      <c r="I47" s="53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8"/>
      <c r="C48" s="8"/>
      <c r="D48" s="9"/>
      <c r="E48" s="70"/>
      <c r="F48" s="9"/>
      <c r="G48" s="9"/>
      <c r="H48" s="1"/>
      <c r="I48" s="53"/>
      <c r="J48" s="1"/>
      <c r="K48" s="1"/>
      <c r="L48" s="1"/>
      <c r="M48" s="1"/>
      <c r="N48" s="1"/>
      <c r="O48" s="1"/>
      <c r="P48" s="1"/>
      <c r="Q48" s="3"/>
      <c r="R48" s="9"/>
      <c r="S48" s="3"/>
      <c r="T48" s="34"/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8"/>
      <c r="C49" s="8"/>
      <c r="D49" s="9"/>
      <c r="E49" s="70"/>
      <c r="F49" s="9"/>
      <c r="G49" s="9"/>
      <c r="H49" s="1"/>
      <c r="I49" s="53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9"/>
      <c r="C50" s="29"/>
      <c r="D50" s="42"/>
      <c r="E50" s="71"/>
      <c r="F50" s="42"/>
      <c r="G50" s="42"/>
      <c r="H50" s="31"/>
      <c r="I50" s="54"/>
      <c r="J50" s="31"/>
      <c r="K50" s="31"/>
      <c r="L50" s="31"/>
      <c r="M50" s="31"/>
      <c r="N50" s="31"/>
      <c r="O50" s="31"/>
      <c r="P50" s="31"/>
      <c r="Q50" s="28"/>
      <c r="R50" s="4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8"/>
      <c r="C51" s="8"/>
      <c r="D51" s="9"/>
      <c r="E51" s="70"/>
      <c r="F51" s="9"/>
      <c r="G51" s="9"/>
      <c r="H51" s="1"/>
      <c r="I51" s="53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60"/>
      <c r="C52" s="32"/>
      <c r="D52" s="32"/>
      <c r="E52" s="72"/>
      <c r="F52" s="32"/>
      <c r="G52" s="32"/>
      <c r="H52" s="32"/>
      <c r="I52" s="55"/>
      <c r="J52" s="32"/>
      <c r="K52" s="33"/>
      <c r="L52" s="33"/>
      <c r="M52" s="32"/>
      <c r="N52" s="32"/>
      <c r="O52" s="32"/>
      <c r="P52" s="32"/>
      <c r="Q52" s="32"/>
      <c r="R52" s="3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60"/>
      <c r="C53" s="32"/>
      <c r="D53" s="32"/>
      <c r="E53" s="72"/>
      <c r="F53" s="32"/>
      <c r="G53" s="32"/>
      <c r="H53" s="32"/>
      <c r="I53" s="55"/>
      <c r="J53" s="32"/>
      <c r="K53" s="33"/>
      <c r="L53" s="33"/>
      <c r="M53" s="32"/>
      <c r="N53" s="18"/>
      <c r="O53" s="18"/>
      <c r="P53" s="32"/>
      <c r="Q53" s="32"/>
      <c r="R53" s="3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60"/>
      <c r="C54" s="32"/>
      <c r="D54" s="32"/>
      <c r="E54" s="72"/>
      <c r="F54" s="32"/>
      <c r="G54" s="32"/>
      <c r="H54" s="32"/>
      <c r="I54" s="55"/>
      <c r="J54" s="32"/>
      <c r="K54" s="33"/>
      <c r="L54" s="33"/>
      <c r="M54" s="32"/>
      <c r="N54" s="18"/>
      <c r="O54" s="18"/>
      <c r="P54" s="32"/>
      <c r="Q54" s="32"/>
      <c r="R54" s="3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60"/>
      <c r="C55" s="32"/>
      <c r="D55" s="32"/>
      <c r="E55" s="72"/>
      <c r="F55" s="32"/>
      <c r="G55" s="32"/>
      <c r="H55" s="32"/>
      <c r="I55" s="55"/>
      <c r="J55" s="32"/>
      <c r="K55" s="33"/>
      <c r="L55" s="33"/>
      <c r="M55" s="32"/>
      <c r="N55" s="18"/>
      <c r="O55" s="18"/>
      <c r="P55" s="32"/>
      <c r="Q55" s="32"/>
      <c r="R55" s="32"/>
      <c r="S55" s="32"/>
      <c r="T55" s="35"/>
      <c r="U55" s="43"/>
      <c r="V55" s="43"/>
      <c r="W55" s="43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K4"/>
    <mergeCell ref="L4:L5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Normal="100" workbookViewId="0">
      <selection activeCell="D23" sqref="D23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73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6" customWidth="1"/>
    <col min="10" max="10" width="33.42578125" style="19" customWidth="1"/>
    <col min="11" max="11" width="30.7109375" style="25" customWidth="1"/>
    <col min="12" max="12" width="56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9" t="s">
        <v>64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4"/>
    </row>
    <row r="2" spans="1:23" ht="24.95" customHeight="1" x14ac:dyDescent="0.25">
      <c r="A2" s="80" t="s">
        <v>62</v>
      </c>
      <c r="B2" s="81"/>
      <c r="C2" s="81"/>
      <c r="D2" s="81"/>
      <c r="E2" s="82" t="s">
        <v>69</v>
      </c>
      <c r="F2" s="82"/>
      <c r="G2" s="4"/>
      <c r="H2" s="20"/>
      <c r="I2" s="50"/>
      <c r="J2" s="20"/>
      <c r="K2" s="21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1"/>
      <c r="J3" s="6"/>
      <c r="K3" s="7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3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11</v>
      </c>
      <c r="K4" s="78"/>
      <c r="L4" s="84" t="s">
        <v>6</v>
      </c>
      <c r="M4" s="84" t="s">
        <v>42</v>
      </c>
      <c r="N4" s="84" t="s">
        <v>10</v>
      </c>
      <c r="O4" s="84" t="s">
        <v>7</v>
      </c>
      <c r="P4" s="89" t="s">
        <v>14</v>
      </c>
      <c r="Q4" s="84" t="s">
        <v>39</v>
      </c>
      <c r="R4" s="84" t="s">
        <v>53</v>
      </c>
      <c r="S4" s="91" t="s">
        <v>54</v>
      </c>
      <c r="T4" s="26"/>
      <c r="U4" s="78" t="s">
        <v>39</v>
      </c>
      <c r="V4" s="78" t="s">
        <v>53</v>
      </c>
      <c r="W4" s="45"/>
    </row>
    <row r="5" spans="1:23" ht="50.1" customHeight="1" x14ac:dyDescent="0.25">
      <c r="A5" s="83"/>
      <c r="B5" s="96" t="s">
        <v>1</v>
      </c>
      <c r="C5" s="96" t="s">
        <v>2</v>
      </c>
      <c r="D5" s="96" t="s">
        <v>3</v>
      </c>
      <c r="E5" s="97" t="s">
        <v>43</v>
      </c>
      <c r="F5" s="96" t="s">
        <v>4</v>
      </c>
      <c r="G5" s="96" t="s">
        <v>61</v>
      </c>
      <c r="H5" s="96" t="s">
        <v>55</v>
      </c>
      <c r="I5" s="98" t="s">
        <v>15</v>
      </c>
      <c r="J5" s="96" t="s">
        <v>12</v>
      </c>
      <c r="K5" s="96" t="s">
        <v>13</v>
      </c>
      <c r="L5" s="99"/>
      <c r="M5" s="99"/>
      <c r="N5" s="99"/>
      <c r="O5" s="99"/>
      <c r="P5" s="100"/>
      <c r="Q5" s="99"/>
      <c r="R5" s="99"/>
      <c r="S5" s="91"/>
      <c r="T5" s="26"/>
      <c r="U5" s="78"/>
      <c r="V5" s="78"/>
      <c r="W5" s="45"/>
    </row>
    <row r="6" spans="1:23" s="11" customFormat="1" ht="18" customHeight="1" x14ac:dyDescent="0.25">
      <c r="A6" s="93">
        <v>1</v>
      </c>
      <c r="B6" s="110">
        <v>45022</v>
      </c>
      <c r="C6" s="111"/>
      <c r="D6" s="112" t="s">
        <v>105</v>
      </c>
      <c r="E6" s="112" t="s">
        <v>106</v>
      </c>
      <c r="F6" s="111"/>
      <c r="G6" s="9" t="s">
        <v>67</v>
      </c>
      <c r="H6" s="111"/>
      <c r="I6" s="111"/>
      <c r="J6" s="111"/>
      <c r="K6" s="111"/>
      <c r="L6" s="112" t="s">
        <v>107</v>
      </c>
      <c r="M6" s="112" t="s">
        <v>108</v>
      </c>
      <c r="N6" s="111"/>
      <c r="O6" s="112" t="s">
        <v>78</v>
      </c>
      <c r="P6" s="112" t="s">
        <v>63</v>
      </c>
      <c r="Q6" s="112" t="s">
        <v>18</v>
      </c>
      <c r="R6" s="112" t="s">
        <v>30</v>
      </c>
      <c r="S6" s="94"/>
      <c r="T6" s="64"/>
      <c r="U6" s="86" t="s">
        <v>18</v>
      </c>
      <c r="V6" s="3" t="s">
        <v>20</v>
      </c>
      <c r="W6" s="64"/>
    </row>
    <row r="7" spans="1:23" s="11" customFormat="1" ht="18" customHeight="1" x14ac:dyDescent="0.25">
      <c r="A7" s="93">
        <v>2</v>
      </c>
      <c r="B7" s="125"/>
      <c r="C7" s="126"/>
      <c r="D7" s="125"/>
      <c r="E7" s="125"/>
      <c r="F7" s="126"/>
      <c r="G7" s="127"/>
      <c r="H7" s="125"/>
      <c r="I7" s="126"/>
      <c r="J7" s="126"/>
      <c r="K7" s="126"/>
      <c r="L7" s="126"/>
      <c r="M7" s="125"/>
      <c r="N7" s="126"/>
      <c r="O7" s="125"/>
      <c r="P7" s="125"/>
      <c r="Q7" s="125"/>
      <c r="R7" s="125"/>
      <c r="S7" s="95"/>
      <c r="T7" s="64"/>
      <c r="U7" s="87"/>
      <c r="V7" s="3" t="s">
        <v>35</v>
      </c>
      <c r="W7" s="64"/>
    </row>
    <row r="8" spans="1:23" s="11" customFormat="1" ht="18" customHeight="1" x14ac:dyDescent="0.25">
      <c r="A8" s="93">
        <v>3</v>
      </c>
      <c r="B8" s="116"/>
      <c r="C8" s="117"/>
      <c r="D8" s="116"/>
      <c r="E8" s="116"/>
      <c r="F8" s="117"/>
      <c r="G8" s="10"/>
      <c r="H8" s="116"/>
      <c r="I8" s="117"/>
      <c r="J8" s="117"/>
      <c r="K8" s="117"/>
      <c r="L8" s="117"/>
      <c r="M8" s="116"/>
      <c r="N8" s="117"/>
      <c r="O8" s="116"/>
      <c r="P8" s="116"/>
      <c r="Q8" s="116"/>
      <c r="R8" s="116"/>
      <c r="S8" s="95"/>
      <c r="T8" s="64"/>
      <c r="U8" s="87"/>
      <c r="V8" s="3" t="s">
        <v>21</v>
      </c>
      <c r="W8" s="64"/>
    </row>
    <row r="9" spans="1:23" s="11" customFormat="1" ht="18" customHeight="1" x14ac:dyDescent="0.25">
      <c r="A9" s="93">
        <v>4</v>
      </c>
      <c r="B9" s="116"/>
      <c r="C9" s="117"/>
      <c r="D9" s="116"/>
      <c r="E9" s="116"/>
      <c r="F9" s="117"/>
      <c r="G9" s="10"/>
      <c r="H9" s="116"/>
      <c r="I9" s="117"/>
      <c r="J9" s="117"/>
      <c r="K9" s="117"/>
      <c r="L9" s="117"/>
      <c r="M9" s="116"/>
      <c r="N9" s="117"/>
      <c r="O9" s="116"/>
      <c r="P9" s="116"/>
      <c r="Q9" s="116"/>
      <c r="R9" s="116"/>
      <c r="S9" s="95"/>
      <c r="T9" s="64"/>
      <c r="U9" s="87"/>
      <c r="V9" s="3" t="s">
        <v>51</v>
      </c>
      <c r="W9" s="64"/>
    </row>
    <row r="10" spans="1:23" s="11" customFormat="1" ht="18" customHeight="1" x14ac:dyDescent="0.25">
      <c r="A10" s="93">
        <v>5</v>
      </c>
      <c r="B10" s="116"/>
      <c r="C10" s="117"/>
      <c r="D10" s="116"/>
      <c r="E10" s="116"/>
      <c r="F10" s="117"/>
      <c r="G10" s="10"/>
      <c r="H10" s="116"/>
      <c r="I10" s="117"/>
      <c r="J10" s="117"/>
      <c r="K10" s="117"/>
      <c r="L10" s="117"/>
      <c r="M10" s="116"/>
      <c r="N10" s="117"/>
      <c r="O10" s="116"/>
      <c r="P10" s="116"/>
      <c r="Q10" s="116"/>
      <c r="R10" s="116"/>
      <c r="S10" s="95"/>
      <c r="T10" s="64"/>
      <c r="U10" s="87"/>
      <c r="V10" s="3" t="s">
        <v>31</v>
      </c>
      <c r="W10" s="64"/>
    </row>
    <row r="11" spans="1:23" s="11" customFormat="1" ht="18" customHeight="1" x14ac:dyDescent="0.25">
      <c r="A11" s="93">
        <v>6</v>
      </c>
      <c r="B11" s="116"/>
      <c r="C11" s="117"/>
      <c r="D11" s="116"/>
      <c r="E11" s="116"/>
      <c r="F11" s="117"/>
      <c r="G11" s="10"/>
      <c r="H11" s="116"/>
      <c r="I11" s="117"/>
      <c r="J11" s="117"/>
      <c r="K11" s="117"/>
      <c r="L11" s="117"/>
      <c r="M11" s="116"/>
      <c r="N11" s="117"/>
      <c r="O11" s="116"/>
      <c r="P11" s="116"/>
      <c r="Q11" s="116"/>
      <c r="R11" s="116"/>
      <c r="S11" s="95"/>
      <c r="T11" s="64"/>
      <c r="U11" s="87"/>
      <c r="V11" s="3" t="s">
        <v>30</v>
      </c>
      <c r="W11" s="64"/>
    </row>
    <row r="12" spans="1:23" s="11" customFormat="1" ht="18" customHeight="1" x14ac:dyDescent="0.25">
      <c r="A12" s="3">
        <v>7</v>
      </c>
      <c r="B12" s="101"/>
      <c r="C12" s="102"/>
      <c r="D12" s="103"/>
      <c r="E12" s="104"/>
      <c r="F12" s="103"/>
      <c r="G12" s="105"/>
      <c r="H12" s="106"/>
      <c r="I12" s="107"/>
      <c r="J12" s="106"/>
      <c r="K12" s="108"/>
      <c r="L12" s="108"/>
      <c r="M12" s="108"/>
      <c r="N12" s="106"/>
      <c r="O12" s="108"/>
      <c r="P12" s="106"/>
      <c r="Q12" s="109"/>
      <c r="R12" s="103"/>
      <c r="S12" s="3"/>
      <c r="T12" s="64"/>
      <c r="U12" s="86" t="s">
        <v>19</v>
      </c>
      <c r="V12" s="3" t="s">
        <v>23</v>
      </c>
      <c r="W12" s="64"/>
    </row>
    <row r="13" spans="1:23" s="11" customFormat="1" ht="18" customHeight="1" x14ac:dyDescent="0.25">
      <c r="A13" s="3">
        <v>8</v>
      </c>
      <c r="B13" s="65"/>
      <c r="C13" s="61"/>
      <c r="D13" s="37"/>
      <c r="E13" s="49"/>
      <c r="F13" s="48"/>
      <c r="G13" s="9"/>
      <c r="H13" s="1"/>
      <c r="I13" s="47"/>
      <c r="J13" s="1"/>
      <c r="K13" s="39"/>
      <c r="L13" s="39"/>
      <c r="M13" s="39"/>
      <c r="N13" s="1"/>
      <c r="O13" s="39"/>
      <c r="P13" s="1"/>
      <c r="Q13" s="2"/>
      <c r="R13" s="37"/>
      <c r="S13" s="3"/>
      <c r="T13" s="64"/>
      <c r="U13" s="87"/>
      <c r="V13" s="3" t="s">
        <v>37</v>
      </c>
      <c r="W13" s="64"/>
    </row>
    <row r="14" spans="1:23" s="11" customFormat="1" ht="18" customHeight="1" x14ac:dyDescent="0.25">
      <c r="A14" s="3">
        <v>9</v>
      </c>
      <c r="B14" s="65"/>
      <c r="C14" s="61"/>
      <c r="D14" s="37"/>
      <c r="E14" s="49"/>
      <c r="F14" s="37"/>
      <c r="G14" s="9"/>
      <c r="H14" s="12"/>
      <c r="I14" s="47"/>
      <c r="J14" s="1"/>
      <c r="K14" s="39"/>
      <c r="L14" s="39"/>
      <c r="M14" s="39"/>
      <c r="N14" s="1"/>
      <c r="O14" s="39"/>
      <c r="P14" s="1"/>
      <c r="Q14" s="2"/>
      <c r="R14" s="37"/>
      <c r="S14" s="3"/>
      <c r="T14" s="64"/>
      <c r="U14" s="87"/>
      <c r="V14" s="3" t="s">
        <v>36</v>
      </c>
      <c r="W14" s="64"/>
    </row>
    <row r="15" spans="1:23" ht="18" customHeight="1" x14ac:dyDescent="0.25">
      <c r="A15" s="3">
        <v>10</v>
      </c>
      <c r="B15" s="65"/>
      <c r="C15" s="61"/>
      <c r="D15" s="37"/>
      <c r="E15" s="75"/>
      <c r="F15" s="48"/>
      <c r="G15" s="9"/>
      <c r="H15" s="1"/>
      <c r="I15" s="47"/>
      <c r="J15" s="1"/>
      <c r="K15" s="39"/>
      <c r="L15" s="39"/>
      <c r="M15" s="39"/>
      <c r="N15" s="1"/>
      <c r="O15" s="39"/>
      <c r="P15" s="1"/>
      <c r="Q15" s="2"/>
      <c r="R15" s="37"/>
      <c r="S15" s="3"/>
      <c r="T15" s="13"/>
      <c r="U15" s="87"/>
      <c r="V15" s="3" t="s">
        <v>24</v>
      </c>
      <c r="W15" s="64"/>
    </row>
    <row r="16" spans="1:23" ht="18" customHeight="1" x14ac:dyDescent="0.25">
      <c r="A16" s="3">
        <v>11</v>
      </c>
      <c r="B16" s="65"/>
      <c r="C16" s="61"/>
      <c r="D16" s="37"/>
      <c r="E16" s="49"/>
      <c r="F16" s="48"/>
      <c r="G16" s="9"/>
      <c r="H16" s="1"/>
      <c r="I16" s="53"/>
      <c r="J16" s="1"/>
      <c r="K16" s="39"/>
      <c r="L16" s="39"/>
      <c r="M16" s="39"/>
      <c r="N16" s="1"/>
      <c r="O16" s="39"/>
      <c r="P16" s="1"/>
      <c r="Q16" s="3"/>
      <c r="R16" s="37"/>
      <c r="S16" s="3"/>
      <c r="T16" s="13"/>
      <c r="U16" s="88"/>
      <c r="V16" s="3" t="s">
        <v>25</v>
      </c>
      <c r="W16" s="64"/>
    </row>
    <row r="17" spans="1:23" ht="18" customHeight="1" x14ac:dyDescent="0.25">
      <c r="A17" s="3">
        <v>12</v>
      </c>
      <c r="B17" s="65"/>
      <c r="C17" s="61"/>
      <c r="D17" s="37"/>
      <c r="E17" s="49"/>
      <c r="F17" s="37"/>
      <c r="G17" s="9"/>
      <c r="H17" s="1"/>
      <c r="I17" s="53"/>
      <c r="J17" s="1"/>
      <c r="K17" s="39"/>
      <c r="L17" s="39"/>
      <c r="M17" s="39"/>
      <c r="N17" s="1"/>
      <c r="O17" s="39"/>
      <c r="P17" s="1"/>
      <c r="Q17" s="2"/>
      <c r="R17" s="37"/>
      <c r="S17" s="3"/>
      <c r="T17" s="13"/>
      <c r="U17" s="64"/>
      <c r="V17" s="14"/>
      <c r="W17" s="64"/>
    </row>
    <row r="18" spans="1:23" ht="18" customHeight="1" x14ac:dyDescent="0.25">
      <c r="A18" s="3">
        <v>13</v>
      </c>
      <c r="B18" s="65"/>
      <c r="C18" s="8"/>
      <c r="D18" s="37"/>
      <c r="E18" s="49"/>
      <c r="F18" s="48"/>
      <c r="G18" s="9"/>
      <c r="H18" s="1"/>
      <c r="I18" s="53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65"/>
      <c r="C19" s="8"/>
      <c r="D19" s="37"/>
      <c r="E19" s="49"/>
      <c r="F19" s="48"/>
      <c r="G19" s="9"/>
      <c r="H19" s="1"/>
      <c r="I19" s="53"/>
      <c r="J19" s="1"/>
      <c r="K19" s="1"/>
      <c r="L19" s="39"/>
      <c r="M19" s="39"/>
      <c r="N19" s="1"/>
      <c r="O19" s="39"/>
      <c r="P19" s="1"/>
      <c r="Q19" s="2"/>
      <c r="R19" s="37"/>
      <c r="S19" s="3"/>
      <c r="T19" s="13"/>
      <c r="U19" s="77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65"/>
      <c r="C20" s="8"/>
      <c r="D20" s="37"/>
      <c r="E20" s="49"/>
      <c r="F20" s="37"/>
      <c r="G20" s="9"/>
      <c r="H20" s="1"/>
      <c r="I20" s="53"/>
      <c r="J20" s="1"/>
      <c r="K20" s="1"/>
      <c r="L20" s="39"/>
      <c r="M20" s="39"/>
      <c r="N20" s="1"/>
      <c r="O20" s="39"/>
      <c r="P20" s="1"/>
      <c r="Q20" s="3"/>
      <c r="R20" s="37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65"/>
      <c r="C21" s="8"/>
      <c r="D21" s="37"/>
      <c r="E21" s="49"/>
      <c r="F21" s="37"/>
      <c r="G21" s="9"/>
      <c r="H21" s="1"/>
      <c r="I21" s="53"/>
      <c r="J21" s="1"/>
      <c r="K21" s="1"/>
      <c r="L21" s="1"/>
      <c r="M21" s="39"/>
      <c r="N21" s="1"/>
      <c r="O21" s="39"/>
      <c r="P21" s="1"/>
      <c r="Q21" s="3"/>
      <c r="R21" s="37"/>
      <c r="S21" s="3"/>
      <c r="T21" s="13"/>
      <c r="U21" s="9" t="s">
        <v>49</v>
      </c>
      <c r="V21" s="9">
        <f>COUNTIF($Q$6:$Q$51,"PC")</f>
        <v>1</v>
      </c>
      <c r="W21" s="13"/>
    </row>
    <row r="22" spans="1:23" ht="18" customHeight="1" x14ac:dyDescent="0.25">
      <c r="A22" s="3">
        <v>17</v>
      </c>
      <c r="B22" s="65"/>
      <c r="C22" s="8"/>
      <c r="D22" s="37"/>
      <c r="E22" s="75"/>
      <c r="F22" s="37"/>
      <c r="G22" s="9"/>
      <c r="H22" s="9"/>
      <c r="I22" s="53"/>
      <c r="J22" s="9"/>
      <c r="K22" s="1"/>
      <c r="L22" s="1"/>
      <c r="M22" s="39"/>
      <c r="N22" s="9"/>
      <c r="O22" s="39"/>
      <c r="P22" s="1"/>
      <c r="Q22" s="2"/>
      <c r="R22" s="37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65"/>
      <c r="C23" s="8"/>
      <c r="D23" s="37"/>
      <c r="E23" s="49"/>
      <c r="F23" s="37"/>
      <c r="G23" s="9"/>
      <c r="H23" s="9"/>
      <c r="I23" s="53"/>
      <c r="J23" s="9"/>
      <c r="K23" s="9"/>
      <c r="L23" s="9"/>
      <c r="M23" s="39"/>
      <c r="N23" s="1"/>
      <c r="O23" s="39"/>
      <c r="P23" s="1"/>
      <c r="Q23" s="3"/>
      <c r="R23" s="37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65"/>
      <c r="C24" s="8"/>
      <c r="D24" s="37"/>
      <c r="E24" s="49"/>
      <c r="F24" s="37"/>
      <c r="G24" s="9"/>
      <c r="H24" s="9"/>
      <c r="I24" s="53"/>
      <c r="J24" s="9"/>
      <c r="K24" s="9"/>
      <c r="L24" s="1"/>
      <c r="M24" s="39"/>
      <c r="N24" s="9"/>
      <c r="O24" s="39"/>
      <c r="P24" s="1"/>
      <c r="Q24" s="2"/>
      <c r="R24" s="37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65"/>
      <c r="C25" s="8"/>
      <c r="D25" s="37"/>
      <c r="E25" s="49"/>
      <c r="F25" s="37"/>
      <c r="G25" s="9"/>
      <c r="H25" s="9"/>
      <c r="I25" s="53"/>
      <c r="J25" s="9"/>
      <c r="K25" s="9"/>
      <c r="L25" s="9"/>
      <c r="M25" s="39"/>
      <c r="N25" s="9"/>
      <c r="O25" s="39"/>
      <c r="P25" s="1"/>
      <c r="Q25" s="2"/>
      <c r="R25" s="37"/>
      <c r="S25" s="3"/>
      <c r="T25" s="13"/>
      <c r="U25" s="77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65"/>
      <c r="C26" s="8"/>
      <c r="D26" s="37"/>
      <c r="E26" s="49"/>
      <c r="F26" s="37"/>
      <c r="G26" s="9"/>
      <c r="H26" s="9"/>
      <c r="I26" s="53"/>
      <c r="J26" s="9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65"/>
      <c r="C27" s="8"/>
      <c r="D27" s="37"/>
      <c r="E27" s="49"/>
      <c r="F27" s="37"/>
      <c r="G27" s="9"/>
      <c r="H27" s="9"/>
      <c r="I27" s="53"/>
      <c r="J27" s="9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65"/>
      <c r="C28" s="8"/>
      <c r="D28" s="37"/>
      <c r="E28" s="75"/>
      <c r="F28" s="37"/>
      <c r="G28" s="9"/>
      <c r="H28" s="1"/>
      <c r="I28" s="53"/>
      <c r="J28" s="1"/>
      <c r="K28" s="9"/>
      <c r="L28" s="1"/>
      <c r="M28" s="39"/>
      <c r="N28" s="9"/>
      <c r="O28" s="39"/>
      <c r="P28" s="1"/>
      <c r="Q28" s="2"/>
      <c r="R28" s="37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65"/>
      <c r="C29" s="8"/>
      <c r="D29" s="37"/>
      <c r="E29" s="49"/>
      <c r="F29" s="37"/>
      <c r="G29" s="9"/>
      <c r="H29" s="1"/>
      <c r="I29" s="53"/>
      <c r="J29" s="1"/>
      <c r="K29" s="9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65"/>
      <c r="C30" s="8"/>
      <c r="D30" s="37"/>
      <c r="E30" s="70"/>
      <c r="F30" s="9"/>
      <c r="G30" s="9"/>
      <c r="H30" s="1"/>
      <c r="I30" s="53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65"/>
      <c r="C31" s="8"/>
      <c r="D31" s="37"/>
      <c r="E31" s="70"/>
      <c r="F31" s="9"/>
      <c r="G31" s="9"/>
      <c r="H31" s="1"/>
      <c r="I31" s="53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1</v>
      </c>
      <c r="W31" s="13"/>
    </row>
    <row r="32" spans="1:23" ht="18" customHeight="1" x14ac:dyDescent="0.25">
      <c r="A32" s="3">
        <v>27</v>
      </c>
      <c r="B32" s="65"/>
      <c r="C32" s="8"/>
      <c r="D32" s="37"/>
      <c r="E32" s="70"/>
      <c r="F32" s="9"/>
      <c r="G32" s="9"/>
      <c r="H32" s="1"/>
      <c r="I32" s="53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65"/>
      <c r="C33" s="8"/>
      <c r="D33" s="37"/>
      <c r="E33" s="70"/>
      <c r="F33" s="9"/>
      <c r="G33" s="9"/>
      <c r="H33" s="1"/>
      <c r="I33" s="53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65"/>
      <c r="C34" s="8"/>
      <c r="D34" s="37"/>
      <c r="E34" s="70"/>
      <c r="F34" s="9"/>
      <c r="G34" s="9"/>
      <c r="H34" s="1"/>
      <c r="I34" s="53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65"/>
      <c r="C35" s="8"/>
      <c r="D35" s="37"/>
      <c r="E35" s="70"/>
      <c r="F35" s="9"/>
      <c r="G35" s="9"/>
      <c r="H35" s="1"/>
      <c r="I35" s="53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65"/>
      <c r="C36" s="8"/>
      <c r="D36" s="37"/>
      <c r="E36" s="70"/>
      <c r="F36" s="9"/>
      <c r="G36" s="9"/>
      <c r="H36" s="1"/>
      <c r="I36" s="53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65"/>
      <c r="C37" s="8"/>
      <c r="D37" s="37"/>
      <c r="E37" s="70"/>
      <c r="F37" s="9"/>
      <c r="G37" s="9"/>
      <c r="H37" s="1"/>
      <c r="I37" s="53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1</v>
      </c>
      <c r="W37" s="13"/>
    </row>
    <row r="38" spans="1:24" ht="18" customHeight="1" x14ac:dyDescent="0.25">
      <c r="A38" s="3">
        <v>33</v>
      </c>
      <c r="B38" s="65"/>
      <c r="C38" s="8"/>
      <c r="D38" s="37"/>
      <c r="E38" s="70"/>
      <c r="F38" s="9"/>
      <c r="G38" s="9"/>
      <c r="H38" s="1"/>
      <c r="I38" s="53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8"/>
      <c r="C39" s="8"/>
      <c r="D39" s="9"/>
      <c r="E39" s="70"/>
      <c r="F39" s="9"/>
      <c r="G39" s="9"/>
      <c r="H39" s="1"/>
      <c r="I39" s="53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8"/>
      <c r="C40" s="8"/>
      <c r="D40" s="9"/>
      <c r="E40" s="70"/>
      <c r="F40" s="9"/>
      <c r="G40" s="9"/>
      <c r="H40" s="1"/>
      <c r="I40" s="53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8"/>
      <c r="C41" s="8"/>
      <c r="D41" s="9"/>
      <c r="E41" s="70"/>
      <c r="F41" s="9"/>
      <c r="G41" s="9"/>
      <c r="H41" s="1"/>
      <c r="I41" s="53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8"/>
      <c r="C42" s="8"/>
      <c r="D42" s="9"/>
      <c r="E42" s="70"/>
      <c r="F42" s="9"/>
      <c r="G42" s="9"/>
      <c r="H42" s="1"/>
      <c r="I42" s="53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8"/>
      <c r="C43" s="8"/>
      <c r="D43" s="9"/>
      <c r="E43" s="70"/>
      <c r="F43" s="9"/>
      <c r="G43" s="9"/>
      <c r="H43" s="1"/>
      <c r="I43" s="53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8"/>
      <c r="C44" s="8"/>
      <c r="D44" s="9"/>
      <c r="E44" s="70"/>
      <c r="F44" s="9"/>
      <c r="G44" s="9"/>
      <c r="H44" s="1"/>
      <c r="I44" s="53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8"/>
      <c r="C45" s="8"/>
      <c r="D45" s="9"/>
      <c r="E45" s="70"/>
      <c r="F45" s="9"/>
      <c r="G45" s="9"/>
      <c r="H45" s="1"/>
      <c r="I45" s="53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8"/>
      <c r="C46" s="8"/>
      <c r="D46" s="9"/>
      <c r="E46" s="70"/>
      <c r="F46" s="9"/>
      <c r="G46" s="9"/>
      <c r="H46" s="1"/>
      <c r="I46" s="53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8"/>
      <c r="C47" s="8"/>
      <c r="D47" s="9"/>
      <c r="E47" s="70"/>
      <c r="F47" s="9"/>
      <c r="G47" s="9"/>
      <c r="H47" s="1"/>
      <c r="I47" s="53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8"/>
      <c r="C48" s="8"/>
      <c r="D48" s="9"/>
      <c r="E48" s="70"/>
      <c r="F48" s="9"/>
      <c r="G48" s="9"/>
      <c r="H48" s="1"/>
      <c r="I48" s="53"/>
      <c r="J48" s="1"/>
      <c r="K48" s="1"/>
      <c r="L48" s="1"/>
      <c r="M48" s="1"/>
      <c r="N48" s="1"/>
      <c r="O48" s="1"/>
      <c r="P48" s="1"/>
      <c r="Q48" s="3"/>
      <c r="R48" s="9"/>
      <c r="S48" s="3"/>
      <c r="T48" s="34"/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8"/>
      <c r="C49" s="8"/>
      <c r="D49" s="9"/>
      <c r="E49" s="70"/>
      <c r="F49" s="9"/>
      <c r="G49" s="9"/>
      <c r="H49" s="1"/>
      <c r="I49" s="53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9"/>
      <c r="C50" s="29"/>
      <c r="D50" s="42"/>
      <c r="E50" s="71"/>
      <c r="F50" s="42"/>
      <c r="G50" s="42"/>
      <c r="H50" s="31"/>
      <c r="I50" s="54"/>
      <c r="J50" s="31"/>
      <c r="K50" s="31"/>
      <c r="L50" s="31"/>
      <c r="M50" s="31"/>
      <c r="N50" s="31"/>
      <c r="O50" s="31"/>
      <c r="P50" s="31"/>
      <c r="Q50" s="28"/>
      <c r="R50" s="4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8"/>
      <c r="C51" s="8"/>
      <c r="D51" s="9"/>
      <c r="E51" s="70"/>
      <c r="F51" s="9"/>
      <c r="G51" s="9"/>
      <c r="H51" s="1"/>
      <c r="I51" s="53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60"/>
      <c r="C52" s="32"/>
      <c r="D52" s="32"/>
      <c r="E52" s="72"/>
      <c r="F52" s="32"/>
      <c r="G52" s="32"/>
      <c r="H52" s="32"/>
      <c r="I52" s="55"/>
      <c r="J52" s="32"/>
      <c r="K52" s="33"/>
      <c r="L52" s="33"/>
      <c r="M52" s="32"/>
      <c r="N52" s="32"/>
      <c r="O52" s="32"/>
      <c r="P52" s="32"/>
      <c r="Q52" s="32"/>
      <c r="R52" s="3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60"/>
      <c r="C53" s="32"/>
      <c r="D53" s="32"/>
      <c r="E53" s="72"/>
      <c r="F53" s="32"/>
      <c r="G53" s="32"/>
      <c r="H53" s="32"/>
      <c r="I53" s="55"/>
      <c r="J53" s="32"/>
      <c r="K53" s="33"/>
      <c r="L53" s="33"/>
      <c r="M53" s="32"/>
      <c r="N53" s="18"/>
      <c r="O53" s="18"/>
      <c r="P53" s="32"/>
      <c r="Q53" s="32"/>
      <c r="R53" s="3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60"/>
      <c r="C54" s="32"/>
      <c r="D54" s="32"/>
      <c r="E54" s="72"/>
      <c r="F54" s="32"/>
      <c r="G54" s="32"/>
      <c r="H54" s="32"/>
      <c r="I54" s="55"/>
      <c r="J54" s="32"/>
      <c r="K54" s="33"/>
      <c r="L54" s="33"/>
      <c r="M54" s="32"/>
      <c r="N54" s="18"/>
      <c r="O54" s="18"/>
      <c r="P54" s="32"/>
      <c r="Q54" s="32"/>
      <c r="R54" s="3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60"/>
      <c r="C55" s="32"/>
      <c r="D55" s="32"/>
      <c r="E55" s="72"/>
      <c r="F55" s="32"/>
      <c r="G55" s="32"/>
      <c r="H55" s="32"/>
      <c r="I55" s="55"/>
      <c r="J55" s="32"/>
      <c r="K55" s="33"/>
      <c r="L55" s="33"/>
      <c r="M55" s="32"/>
      <c r="N55" s="18"/>
      <c r="O55" s="18"/>
      <c r="P55" s="32"/>
      <c r="Q55" s="32"/>
      <c r="R55" s="32"/>
      <c r="S55" s="32"/>
      <c r="T55" s="35"/>
      <c r="U55" s="43"/>
      <c r="V55" s="43"/>
      <c r="W55" s="43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K4"/>
    <mergeCell ref="L4:L5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Normal="100" workbookViewId="0">
      <selection activeCell="H22" sqref="H2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73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6" customWidth="1"/>
    <col min="10" max="10" width="33.42578125" style="19" customWidth="1"/>
    <col min="11" max="11" width="30.7109375" style="25" customWidth="1"/>
    <col min="12" max="12" width="56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9" t="s">
        <v>64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4"/>
    </row>
    <row r="2" spans="1:23" ht="24.95" customHeight="1" x14ac:dyDescent="0.25">
      <c r="A2" s="80" t="s">
        <v>62</v>
      </c>
      <c r="B2" s="81"/>
      <c r="C2" s="81"/>
      <c r="D2" s="81"/>
      <c r="E2" s="82" t="s">
        <v>69</v>
      </c>
      <c r="F2" s="82"/>
      <c r="G2" s="4"/>
      <c r="H2" s="20"/>
      <c r="I2" s="50"/>
      <c r="J2" s="20"/>
      <c r="K2" s="21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1"/>
      <c r="J3" s="6"/>
      <c r="K3" s="7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3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11</v>
      </c>
      <c r="K4" s="78"/>
      <c r="L4" s="84" t="s">
        <v>6</v>
      </c>
      <c r="M4" s="84" t="s">
        <v>42</v>
      </c>
      <c r="N4" s="84" t="s">
        <v>10</v>
      </c>
      <c r="O4" s="84" t="s">
        <v>7</v>
      </c>
      <c r="P4" s="89" t="s">
        <v>14</v>
      </c>
      <c r="Q4" s="84" t="s">
        <v>39</v>
      </c>
      <c r="R4" s="84" t="s">
        <v>53</v>
      </c>
      <c r="S4" s="91" t="s">
        <v>54</v>
      </c>
      <c r="T4" s="26"/>
      <c r="U4" s="78" t="s">
        <v>39</v>
      </c>
      <c r="V4" s="78" t="s">
        <v>53</v>
      </c>
      <c r="W4" s="45"/>
    </row>
    <row r="5" spans="1:23" ht="50.1" customHeight="1" x14ac:dyDescent="0.25">
      <c r="A5" s="83"/>
      <c r="B5" s="96" t="s">
        <v>1</v>
      </c>
      <c r="C5" s="96" t="s">
        <v>2</v>
      </c>
      <c r="D5" s="96" t="s">
        <v>3</v>
      </c>
      <c r="E5" s="97" t="s">
        <v>43</v>
      </c>
      <c r="F5" s="96" t="s">
        <v>4</v>
      </c>
      <c r="G5" s="96" t="s">
        <v>61</v>
      </c>
      <c r="H5" s="96" t="s">
        <v>55</v>
      </c>
      <c r="I5" s="98" t="s">
        <v>15</v>
      </c>
      <c r="J5" s="96" t="s">
        <v>12</v>
      </c>
      <c r="K5" s="96" t="s">
        <v>13</v>
      </c>
      <c r="L5" s="99"/>
      <c r="M5" s="99"/>
      <c r="N5" s="99"/>
      <c r="O5" s="99"/>
      <c r="P5" s="100"/>
      <c r="Q5" s="99"/>
      <c r="R5" s="99"/>
      <c r="S5" s="91"/>
      <c r="T5" s="26"/>
      <c r="U5" s="78"/>
      <c r="V5" s="78"/>
      <c r="W5" s="45"/>
    </row>
    <row r="6" spans="1:23" s="11" customFormat="1" ht="18" customHeight="1" x14ac:dyDescent="0.25">
      <c r="A6" s="93">
        <v>1</v>
      </c>
      <c r="B6" s="110">
        <v>45022</v>
      </c>
      <c r="C6" s="111"/>
      <c r="D6" s="9" t="s">
        <v>98</v>
      </c>
      <c r="E6" s="112" t="s">
        <v>99</v>
      </c>
      <c r="F6" s="9" t="s">
        <v>72</v>
      </c>
      <c r="G6" s="9" t="s">
        <v>67</v>
      </c>
      <c r="H6" s="111"/>
      <c r="I6" s="113">
        <v>125212203111.21001</v>
      </c>
      <c r="J6" s="111"/>
      <c r="K6" s="123" t="s">
        <v>100</v>
      </c>
      <c r="L6" s="112" t="s">
        <v>101</v>
      </c>
      <c r="M6" s="115" t="s">
        <v>77</v>
      </c>
      <c r="N6" s="111"/>
      <c r="O6" s="115" t="s">
        <v>78</v>
      </c>
      <c r="P6" s="115" t="s">
        <v>63</v>
      </c>
      <c r="Q6" s="112" t="s">
        <v>18</v>
      </c>
      <c r="R6" s="112" t="s">
        <v>30</v>
      </c>
      <c r="S6" s="94"/>
      <c r="T6" s="64"/>
      <c r="U6" s="86" t="s">
        <v>18</v>
      </c>
      <c r="V6" s="3" t="s">
        <v>20</v>
      </c>
      <c r="W6" s="64"/>
    </row>
    <row r="7" spans="1:23" s="11" customFormat="1" ht="18" customHeight="1" x14ac:dyDescent="0.25">
      <c r="A7" s="93">
        <v>2</v>
      </c>
      <c r="B7" s="110">
        <v>45022</v>
      </c>
      <c r="C7" s="111"/>
      <c r="D7" s="9" t="s">
        <v>98</v>
      </c>
      <c r="E7" s="112" t="s">
        <v>102</v>
      </c>
      <c r="F7" s="9" t="s">
        <v>72</v>
      </c>
      <c r="G7" s="9" t="s">
        <v>67</v>
      </c>
      <c r="H7" s="111"/>
      <c r="I7" s="113">
        <v>125212203111.21001</v>
      </c>
      <c r="J7" s="111"/>
      <c r="K7" s="123" t="s">
        <v>100</v>
      </c>
      <c r="L7" s="111"/>
      <c r="M7" s="111"/>
      <c r="N7" s="111"/>
      <c r="O7" s="111"/>
      <c r="P7" s="111"/>
      <c r="Q7" s="111"/>
      <c r="R7" s="111"/>
      <c r="S7" s="95"/>
      <c r="T7" s="64"/>
      <c r="U7" s="87"/>
      <c r="V7" s="3" t="s">
        <v>35</v>
      </c>
      <c r="W7" s="64"/>
    </row>
    <row r="8" spans="1:23" s="11" customFormat="1" ht="18" customHeight="1" x14ac:dyDescent="0.25">
      <c r="A8" s="3">
        <v>3</v>
      </c>
      <c r="B8" s="101"/>
      <c r="C8" s="101"/>
      <c r="D8" s="103"/>
      <c r="E8" s="104"/>
      <c r="F8" s="103"/>
      <c r="G8" s="105"/>
      <c r="H8" s="118"/>
      <c r="I8" s="107"/>
      <c r="J8" s="108"/>
      <c r="K8" s="108"/>
      <c r="L8" s="108"/>
      <c r="M8" s="119"/>
      <c r="N8" s="120"/>
      <c r="O8" s="119"/>
      <c r="P8" s="120"/>
      <c r="Q8" s="121"/>
      <c r="R8" s="122"/>
      <c r="S8" s="3"/>
      <c r="T8" s="64"/>
      <c r="U8" s="87"/>
      <c r="V8" s="3" t="s">
        <v>21</v>
      </c>
      <c r="W8" s="64"/>
    </row>
    <row r="9" spans="1:23" s="11" customFormat="1" ht="18" customHeight="1" x14ac:dyDescent="0.25">
      <c r="A9" s="3">
        <v>4</v>
      </c>
      <c r="B9" s="65"/>
      <c r="C9" s="61"/>
      <c r="D9" s="37"/>
      <c r="E9" s="49"/>
      <c r="F9" s="48"/>
      <c r="G9" s="9"/>
      <c r="H9" s="1"/>
      <c r="I9" s="47"/>
      <c r="J9" s="39"/>
      <c r="K9" s="39"/>
      <c r="L9" s="39"/>
      <c r="M9" s="66"/>
      <c r="N9" s="1"/>
      <c r="O9" s="66"/>
      <c r="P9" s="67"/>
      <c r="Q9" s="68"/>
      <c r="R9" s="62"/>
      <c r="S9" s="3"/>
      <c r="T9" s="64"/>
      <c r="U9" s="87"/>
      <c r="V9" s="3" t="s">
        <v>51</v>
      </c>
      <c r="W9" s="64"/>
    </row>
    <row r="10" spans="1:23" s="11" customFormat="1" ht="18" customHeight="1" x14ac:dyDescent="0.25">
      <c r="A10" s="3">
        <v>5</v>
      </c>
      <c r="B10" s="65"/>
      <c r="C10" s="61"/>
      <c r="D10" s="37"/>
      <c r="E10" s="49"/>
      <c r="F10" s="48"/>
      <c r="G10" s="9"/>
      <c r="H10" s="1"/>
      <c r="I10" s="47"/>
      <c r="J10" s="39"/>
      <c r="K10" s="57"/>
      <c r="L10" s="57"/>
      <c r="M10" s="39"/>
      <c r="N10" s="1"/>
      <c r="O10" s="39"/>
      <c r="P10" s="1"/>
      <c r="Q10" s="2"/>
      <c r="R10" s="37"/>
      <c r="S10" s="3"/>
      <c r="T10" s="64"/>
      <c r="U10" s="87"/>
      <c r="V10" s="3" t="s">
        <v>31</v>
      </c>
      <c r="W10" s="64"/>
    </row>
    <row r="11" spans="1:23" s="11" customFormat="1" ht="18" customHeight="1" x14ac:dyDescent="0.25">
      <c r="A11" s="3">
        <v>6</v>
      </c>
      <c r="B11" s="65"/>
      <c r="C11" s="61"/>
      <c r="D11" s="37"/>
      <c r="E11" s="49"/>
      <c r="F11" s="48"/>
      <c r="G11" s="9"/>
      <c r="H11" s="37"/>
      <c r="I11" s="53"/>
      <c r="J11" s="39"/>
      <c r="K11" s="39"/>
      <c r="L11" s="39"/>
      <c r="M11" s="39"/>
      <c r="N11" s="1"/>
      <c r="O11" s="39"/>
      <c r="P11" s="1"/>
      <c r="Q11" s="2"/>
      <c r="R11" s="37"/>
      <c r="S11" s="3"/>
      <c r="T11" s="64"/>
      <c r="U11" s="87"/>
      <c r="V11" s="3" t="s">
        <v>30</v>
      </c>
      <c r="W11" s="64"/>
    </row>
    <row r="12" spans="1:23" s="11" customFormat="1" ht="18" customHeight="1" x14ac:dyDescent="0.25">
      <c r="A12" s="3">
        <v>7</v>
      </c>
      <c r="B12" s="65"/>
      <c r="C12" s="61"/>
      <c r="D12" s="37"/>
      <c r="E12" s="49"/>
      <c r="F12" s="37"/>
      <c r="G12" s="9"/>
      <c r="H12" s="1"/>
      <c r="I12" s="53"/>
      <c r="J12" s="1"/>
      <c r="K12" s="39"/>
      <c r="L12" s="39"/>
      <c r="M12" s="39"/>
      <c r="N12" s="1"/>
      <c r="O12" s="39"/>
      <c r="P12" s="1"/>
      <c r="Q12" s="2"/>
      <c r="R12" s="37"/>
      <c r="S12" s="3"/>
      <c r="T12" s="64"/>
      <c r="U12" s="86" t="s">
        <v>19</v>
      </c>
      <c r="V12" s="3" t="s">
        <v>23</v>
      </c>
      <c r="W12" s="64"/>
    </row>
    <row r="13" spans="1:23" s="11" customFormat="1" ht="18" customHeight="1" x14ac:dyDescent="0.25">
      <c r="A13" s="3">
        <v>8</v>
      </c>
      <c r="B13" s="65"/>
      <c r="C13" s="61"/>
      <c r="D13" s="37"/>
      <c r="E13" s="49"/>
      <c r="F13" s="48"/>
      <c r="G13" s="9"/>
      <c r="H13" s="1"/>
      <c r="I13" s="47"/>
      <c r="J13" s="1"/>
      <c r="K13" s="39"/>
      <c r="L13" s="39"/>
      <c r="M13" s="39"/>
      <c r="N13" s="1"/>
      <c r="O13" s="39"/>
      <c r="P13" s="1"/>
      <c r="Q13" s="2"/>
      <c r="R13" s="37"/>
      <c r="S13" s="3"/>
      <c r="T13" s="64"/>
      <c r="U13" s="87"/>
      <c r="V13" s="3" t="s">
        <v>37</v>
      </c>
      <c r="W13" s="64"/>
    </row>
    <row r="14" spans="1:23" s="11" customFormat="1" ht="18" customHeight="1" x14ac:dyDescent="0.25">
      <c r="A14" s="3">
        <v>9</v>
      </c>
      <c r="B14" s="65"/>
      <c r="C14" s="61"/>
      <c r="D14" s="37"/>
      <c r="E14" s="49"/>
      <c r="F14" s="37"/>
      <c r="G14" s="9"/>
      <c r="H14" s="12"/>
      <c r="I14" s="47"/>
      <c r="J14" s="1"/>
      <c r="K14" s="39"/>
      <c r="L14" s="39"/>
      <c r="M14" s="39"/>
      <c r="N14" s="1"/>
      <c r="O14" s="39"/>
      <c r="P14" s="1"/>
      <c r="Q14" s="2"/>
      <c r="R14" s="37"/>
      <c r="S14" s="3"/>
      <c r="T14" s="64"/>
      <c r="U14" s="87"/>
      <c r="V14" s="3" t="s">
        <v>36</v>
      </c>
      <c r="W14" s="64"/>
    </row>
    <row r="15" spans="1:23" ht="18" customHeight="1" x14ac:dyDescent="0.25">
      <c r="A15" s="3">
        <v>10</v>
      </c>
      <c r="B15" s="65"/>
      <c r="C15" s="61"/>
      <c r="D15" s="37"/>
      <c r="E15" s="75"/>
      <c r="F15" s="48"/>
      <c r="G15" s="9"/>
      <c r="H15" s="1"/>
      <c r="I15" s="47"/>
      <c r="J15" s="1"/>
      <c r="K15" s="39"/>
      <c r="L15" s="39"/>
      <c r="M15" s="39"/>
      <c r="N15" s="1"/>
      <c r="O15" s="39"/>
      <c r="P15" s="1"/>
      <c r="Q15" s="2"/>
      <c r="R15" s="37"/>
      <c r="S15" s="3"/>
      <c r="T15" s="13"/>
      <c r="U15" s="87"/>
      <c r="V15" s="3" t="s">
        <v>24</v>
      </c>
      <c r="W15" s="64"/>
    </row>
    <row r="16" spans="1:23" ht="18" customHeight="1" x14ac:dyDescent="0.25">
      <c r="A16" s="3">
        <v>11</v>
      </c>
      <c r="B16" s="65"/>
      <c r="C16" s="61"/>
      <c r="D16" s="37"/>
      <c r="E16" s="49"/>
      <c r="F16" s="48"/>
      <c r="G16" s="9"/>
      <c r="H16" s="1"/>
      <c r="I16" s="53"/>
      <c r="J16" s="1"/>
      <c r="K16" s="39"/>
      <c r="L16" s="39"/>
      <c r="M16" s="39"/>
      <c r="N16" s="1"/>
      <c r="O16" s="39"/>
      <c r="P16" s="1"/>
      <c r="Q16" s="3"/>
      <c r="R16" s="37"/>
      <c r="S16" s="3"/>
      <c r="T16" s="13"/>
      <c r="U16" s="88"/>
      <c r="V16" s="3" t="s">
        <v>25</v>
      </c>
      <c r="W16" s="64"/>
    </row>
    <row r="17" spans="1:23" ht="18" customHeight="1" x14ac:dyDescent="0.25">
      <c r="A17" s="3">
        <v>12</v>
      </c>
      <c r="B17" s="65"/>
      <c r="C17" s="61"/>
      <c r="D17" s="37"/>
      <c r="E17" s="49"/>
      <c r="F17" s="37"/>
      <c r="G17" s="9"/>
      <c r="H17" s="1"/>
      <c r="I17" s="53"/>
      <c r="J17" s="1"/>
      <c r="K17" s="39"/>
      <c r="L17" s="39"/>
      <c r="M17" s="39"/>
      <c r="N17" s="1"/>
      <c r="O17" s="39"/>
      <c r="P17" s="1"/>
      <c r="Q17" s="2"/>
      <c r="R17" s="37"/>
      <c r="S17" s="3"/>
      <c r="T17" s="13"/>
      <c r="U17" s="64"/>
      <c r="V17" s="14"/>
      <c r="W17" s="64"/>
    </row>
    <row r="18" spans="1:23" ht="18" customHeight="1" x14ac:dyDescent="0.25">
      <c r="A18" s="3">
        <v>13</v>
      </c>
      <c r="B18" s="65"/>
      <c r="C18" s="8"/>
      <c r="D18" s="37"/>
      <c r="E18" s="49"/>
      <c r="F18" s="48"/>
      <c r="G18" s="9"/>
      <c r="H18" s="1"/>
      <c r="I18" s="53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65"/>
      <c r="C19" s="8"/>
      <c r="D19" s="37"/>
      <c r="E19" s="49"/>
      <c r="F19" s="48"/>
      <c r="G19" s="9"/>
      <c r="H19" s="1"/>
      <c r="I19" s="53"/>
      <c r="J19" s="1"/>
      <c r="K19" s="1"/>
      <c r="L19" s="39"/>
      <c r="M19" s="39"/>
      <c r="N19" s="1"/>
      <c r="O19" s="39"/>
      <c r="P19" s="1"/>
      <c r="Q19" s="2"/>
      <c r="R19" s="37"/>
      <c r="S19" s="3"/>
      <c r="T19" s="13"/>
      <c r="U19" s="77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65"/>
      <c r="C20" s="8"/>
      <c r="D20" s="37"/>
      <c r="E20" s="49"/>
      <c r="F20" s="37"/>
      <c r="G20" s="9"/>
      <c r="H20" s="1"/>
      <c r="I20" s="53"/>
      <c r="J20" s="1"/>
      <c r="K20" s="1"/>
      <c r="L20" s="39"/>
      <c r="M20" s="39"/>
      <c r="N20" s="1"/>
      <c r="O20" s="39"/>
      <c r="P20" s="1"/>
      <c r="Q20" s="3"/>
      <c r="R20" s="37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65"/>
      <c r="C21" s="8"/>
      <c r="D21" s="37"/>
      <c r="E21" s="49"/>
      <c r="F21" s="37"/>
      <c r="G21" s="9"/>
      <c r="H21" s="1"/>
      <c r="I21" s="53"/>
      <c r="J21" s="1"/>
      <c r="K21" s="1"/>
      <c r="L21" s="1"/>
      <c r="M21" s="39"/>
      <c r="N21" s="1"/>
      <c r="O21" s="39"/>
      <c r="P21" s="1"/>
      <c r="Q21" s="3"/>
      <c r="R21" s="37"/>
      <c r="S21" s="3"/>
      <c r="T21" s="13"/>
      <c r="U21" s="9" t="s">
        <v>49</v>
      </c>
      <c r="V21" s="9">
        <f>COUNTIF($Q$6:$Q$51,"PC")</f>
        <v>1</v>
      </c>
      <c r="W21" s="13"/>
    </row>
    <row r="22" spans="1:23" ht="18" customHeight="1" x14ac:dyDescent="0.25">
      <c r="A22" s="3">
        <v>17</v>
      </c>
      <c r="B22" s="65"/>
      <c r="C22" s="8"/>
      <c r="D22" s="37"/>
      <c r="E22" s="75"/>
      <c r="F22" s="37"/>
      <c r="G22" s="9"/>
      <c r="H22" s="9"/>
      <c r="I22" s="53"/>
      <c r="J22" s="9"/>
      <c r="K22" s="1"/>
      <c r="L22" s="1"/>
      <c r="M22" s="39"/>
      <c r="N22" s="9"/>
      <c r="O22" s="39"/>
      <c r="P22" s="1"/>
      <c r="Q22" s="2"/>
      <c r="R22" s="37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65"/>
      <c r="C23" s="8"/>
      <c r="D23" s="37"/>
      <c r="E23" s="49"/>
      <c r="F23" s="37"/>
      <c r="G23" s="9"/>
      <c r="H23" s="9"/>
      <c r="I23" s="53"/>
      <c r="J23" s="9"/>
      <c r="K23" s="9"/>
      <c r="L23" s="9"/>
      <c r="M23" s="39"/>
      <c r="N23" s="1"/>
      <c r="O23" s="39"/>
      <c r="P23" s="1"/>
      <c r="Q23" s="3"/>
      <c r="R23" s="37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65"/>
      <c r="C24" s="8"/>
      <c r="D24" s="37"/>
      <c r="E24" s="49"/>
      <c r="F24" s="37"/>
      <c r="G24" s="9"/>
      <c r="H24" s="9"/>
      <c r="I24" s="53"/>
      <c r="J24" s="9"/>
      <c r="K24" s="9"/>
      <c r="L24" s="1"/>
      <c r="M24" s="39"/>
      <c r="N24" s="9"/>
      <c r="O24" s="39"/>
      <c r="P24" s="1"/>
      <c r="Q24" s="2"/>
      <c r="R24" s="37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65"/>
      <c r="C25" s="8"/>
      <c r="D25" s="37"/>
      <c r="E25" s="49"/>
      <c r="F25" s="37"/>
      <c r="G25" s="9"/>
      <c r="H25" s="9"/>
      <c r="I25" s="53"/>
      <c r="J25" s="9"/>
      <c r="K25" s="9"/>
      <c r="L25" s="9"/>
      <c r="M25" s="39"/>
      <c r="N25" s="9"/>
      <c r="O25" s="39"/>
      <c r="P25" s="1"/>
      <c r="Q25" s="2"/>
      <c r="R25" s="37"/>
      <c r="S25" s="3"/>
      <c r="T25" s="13"/>
      <c r="U25" s="77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65"/>
      <c r="C26" s="8"/>
      <c r="D26" s="37"/>
      <c r="E26" s="49"/>
      <c r="F26" s="37"/>
      <c r="G26" s="9"/>
      <c r="H26" s="9"/>
      <c r="I26" s="53"/>
      <c r="J26" s="9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65"/>
      <c r="C27" s="8"/>
      <c r="D27" s="37"/>
      <c r="E27" s="49"/>
      <c r="F27" s="37"/>
      <c r="G27" s="9"/>
      <c r="H27" s="9"/>
      <c r="I27" s="53"/>
      <c r="J27" s="9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65"/>
      <c r="C28" s="8"/>
      <c r="D28" s="37"/>
      <c r="E28" s="75"/>
      <c r="F28" s="37"/>
      <c r="G28" s="9"/>
      <c r="H28" s="1"/>
      <c r="I28" s="53"/>
      <c r="J28" s="1"/>
      <c r="K28" s="9"/>
      <c r="L28" s="1"/>
      <c r="M28" s="39"/>
      <c r="N28" s="9"/>
      <c r="O28" s="39"/>
      <c r="P28" s="1"/>
      <c r="Q28" s="2"/>
      <c r="R28" s="37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65"/>
      <c r="C29" s="8"/>
      <c r="D29" s="37"/>
      <c r="E29" s="49"/>
      <c r="F29" s="37"/>
      <c r="G29" s="9"/>
      <c r="H29" s="1"/>
      <c r="I29" s="53"/>
      <c r="J29" s="1"/>
      <c r="K29" s="9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65"/>
      <c r="C30" s="8"/>
      <c r="D30" s="37"/>
      <c r="E30" s="70"/>
      <c r="F30" s="9"/>
      <c r="G30" s="9"/>
      <c r="H30" s="1"/>
      <c r="I30" s="53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65"/>
      <c r="C31" s="8"/>
      <c r="D31" s="37"/>
      <c r="E31" s="70"/>
      <c r="F31" s="9"/>
      <c r="G31" s="9"/>
      <c r="H31" s="1"/>
      <c r="I31" s="53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1</v>
      </c>
      <c r="W31" s="13"/>
    </row>
    <row r="32" spans="1:23" ht="18" customHeight="1" x14ac:dyDescent="0.25">
      <c r="A32" s="3">
        <v>27</v>
      </c>
      <c r="B32" s="65"/>
      <c r="C32" s="8"/>
      <c r="D32" s="37"/>
      <c r="E32" s="70"/>
      <c r="F32" s="9"/>
      <c r="G32" s="9"/>
      <c r="H32" s="1"/>
      <c r="I32" s="53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65"/>
      <c r="C33" s="8"/>
      <c r="D33" s="37"/>
      <c r="E33" s="70"/>
      <c r="F33" s="9"/>
      <c r="G33" s="9"/>
      <c r="H33" s="1"/>
      <c r="I33" s="53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65"/>
      <c r="C34" s="8"/>
      <c r="D34" s="37"/>
      <c r="E34" s="70"/>
      <c r="F34" s="9"/>
      <c r="G34" s="9"/>
      <c r="H34" s="1"/>
      <c r="I34" s="53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65"/>
      <c r="C35" s="8"/>
      <c r="D35" s="37"/>
      <c r="E35" s="70"/>
      <c r="F35" s="9"/>
      <c r="G35" s="9"/>
      <c r="H35" s="1"/>
      <c r="I35" s="53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65"/>
      <c r="C36" s="8"/>
      <c r="D36" s="37"/>
      <c r="E36" s="70"/>
      <c r="F36" s="9"/>
      <c r="G36" s="9"/>
      <c r="H36" s="1"/>
      <c r="I36" s="53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65"/>
      <c r="C37" s="8"/>
      <c r="D37" s="37"/>
      <c r="E37" s="70"/>
      <c r="F37" s="9"/>
      <c r="G37" s="9"/>
      <c r="H37" s="1"/>
      <c r="I37" s="53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1</v>
      </c>
      <c r="W37" s="13"/>
    </row>
    <row r="38" spans="1:24" ht="18" customHeight="1" x14ac:dyDescent="0.25">
      <c r="A38" s="3">
        <v>33</v>
      </c>
      <c r="B38" s="65"/>
      <c r="C38" s="8"/>
      <c r="D38" s="37"/>
      <c r="E38" s="70"/>
      <c r="F38" s="9"/>
      <c r="G38" s="9"/>
      <c r="H38" s="1"/>
      <c r="I38" s="53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8"/>
      <c r="C39" s="8"/>
      <c r="D39" s="9"/>
      <c r="E39" s="70"/>
      <c r="F39" s="9"/>
      <c r="G39" s="9"/>
      <c r="H39" s="1"/>
      <c r="I39" s="53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8"/>
      <c r="C40" s="8"/>
      <c r="D40" s="9"/>
      <c r="E40" s="70"/>
      <c r="F40" s="9"/>
      <c r="G40" s="9"/>
      <c r="H40" s="1"/>
      <c r="I40" s="53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8"/>
      <c r="C41" s="8"/>
      <c r="D41" s="9"/>
      <c r="E41" s="70"/>
      <c r="F41" s="9"/>
      <c r="G41" s="9"/>
      <c r="H41" s="1"/>
      <c r="I41" s="53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8"/>
      <c r="C42" s="8"/>
      <c r="D42" s="9"/>
      <c r="E42" s="70"/>
      <c r="F42" s="9"/>
      <c r="G42" s="9"/>
      <c r="H42" s="1"/>
      <c r="I42" s="53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8"/>
      <c r="C43" s="8"/>
      <c r="D43" s="9"/>
      <c r="E43" s="70"/>
      <c r="F43" s="9"/>
      <c r="G43" s="9"/>
      <c r="H43" s="1"/>
      <c r="I43" s="53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8"/>
      <c r="C44" s="8"/>
      <c r="D44" s="9"/>
      <c r="E44" s="70"/>
      <c r="F44" s="9"/>
      <c r="G44" s="9"/>
      <c r="H44" s="1"/>
      <c r="I44" s="53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8"/>
      <c r="C45" s="8"/>
      <c r="D45" s="9"/>
      <c r="E45" s="70"/>
      <c r="F45" s="9"/>
      <c r="G45" s="9"/>
      <c r="H45" s="1"/>
      <c r="I45" s="53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8"/>
      <c r="C46" s="8"/>
      <c r="D46" s="9"/>
      <c r="E46" s="70"/>
      <c r="F46" s="9"/>
      <c r="G46" s="9"/>
      <c r="H46" s="1"/>
      <c r="I46" s="53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8"/>
      <c r="C47" s="8"/>
      <c r="D47" s="9"/>
      <c r="E47" s="70"/>
      <c r="F47" s="9"/>
      <c r="G47" s="9"/>
      <c r="H47" s="1"/>
      <c r="I47" s="53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8"/>
      <c r="C48" s="8"/>
      <c r="D48" s="9"/>
      <c r="E48" s="70"/>
      <c r="F48" s="9"/>
      <c r="G48" s="9"/>
      <c r="H48" s="1"/>
      <c r="I48" s="53"/>
      <c r="J48" s="1"/>
      <c r="K48" s="1"/>
      <c r="L48" s="1"/>
      <c r="M48" s="1"/>
      <c r="N48" s="1"/>
      <c r="O48" s="1"/>
      <c r="P48" s="1"/>
      <c r="Q48" s="3"/>
      <c r="R48" s="9"/>
      <c r="S48" s="3"/>
      <c r="T48" s="34"/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8"/>
      <c r="C49" s="8"/>
      <c r="D49" s="9"/>
      <c r="E49" s="70"/>
      <c r="F49" s="9"/>
      <c r="G49" s="9"/>
      <c r="H49" s="1"/>
      <c r="I49" s="53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9"/>
      <c r="C50" s="29"/>
      <c r="D50" s="42"/>
      <c r="E50" s="71"/>
      <c r="F50" s="42"/>
      <c r="G50" s="42"/>
      <c r="H50" s="31"/>
      <c r="I50" s="54"/>
      <c r="J50" s="31"/>
      <c r="K50" s="31"/>
      <c r="L50" s="31"/>
      <c r="M50" s="31"/>
      <c r="N50" s="31"/>
      <c r="O50" s="31"/>
      <c r="P50" s="31"/>
      <c r="Q50" s="28"/>
      <c r="R50" s="4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8"/>
      <c r="C51" s="8"/>
      <c r="D51" s="9"/>
      <c r="E51" s="70"/>
      <c r="F51" s="9"/>
      <c r="G51" s="9"/>
      <c r="H51" s="1"/>
      <c r="I51" s="53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60"/>
      <c r="C52" s="32"/>
      <c r="D52" s="32"/>
      <c r="E52" s="72"/>
      <c r="F52" s="32"/>
      <c r="G52" s="32"/>
      <c r="H52" s="32"/>
      <c r="I52" s="55"/>
      <c r="J52" s="32"/>
      <c r="K52" s="33"/>
      <c r="L52" s="33"/>
      <c r="M52" s="32"/>
      <c r="N52" s="32"/>
      <c r="O52" s="32"/>
      <c r="P52" s="32"/>
      <c r="Q52" s="32"/>
      <c r="R52" s="3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60"/>
      <c r="C53" s="32"/>
      <c r="D53" s="32"/>
      <c r="E53" s="72"/>
      <c r="F53" s="32"/>
      <c r="G53" s="32"/>
      <c r="H53" s="32"/>
      <c r="I53" s="55"/>
      <c r="J53" s="32"/>
      <c r="K53" s="33"/>
      <c r="L53" s="33"/>
      <c r="M53" s="32"/>
      <c r="N53" s="18"/>
      <c r="O53" s="18"/>
      <c r="P53" s="32"/>
      <c r="Q53" s="32"/>
      <c r="R53" s="3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60"/>
      <c r="C54" s="32"/>
      <c r="D54" s="32"/>
      <c r="E54" s="72"/>
      <c r="F54" s="32"/>
      <c r="G54" s="32"/>
      <c r="H54" s="32"/>
      <c r="I54" s="55"/>
      <c r="J54" s="32"/>
      <c r="K54" s="33"/>
      <c r="L54" s="33"/>
      <c r="M54" s="32"/>
      <c r="N54" s="18"/>
      <c r="O54" s="18"/>
      <c r="P54" s="32"/>
      <c r="Q54" s="32"/>
      <c r="R54" s="3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60"/>
      <c r="C55" s="32"/>
      <c r="D55" s="32"/>
      <c r="E55" s="72"/>
      <c r="F55" s="32"/>
      <c r="G55" s="32"/>
      <c r="H55" s="32"/>
      <c r="I55" s="55"/>
      <c r="J55" s="32"/>
      <c r="K55" s="33"/>
      <c r="L55" s="33"/>
      <c r="M55" s="32"/>
      <c r="N55" s="18"/>
      <c r="O55" s="18"/>
      <c r="P55" s="32"/>
      <c r="Q55" s="32"/>
      <c r="R55" s="32"/>
      <c r="S55" s="32"/>
      <c r="T55" s="35"/>
      <c r="U55" s="43"/>
      <c r="V55" s="43"/>
      <c r="W55" s="43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K4"/>
    <mergeCell ref="L4:L5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Normal="100" workbookViewId="0">
      <selection activeCell="B6" sqref="B6:R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73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6" customWidth="1"/>
    <col min="10" max="10" width="33.42578125" style="19" customWidth="1"/>
    <col min="11" max="11" width="30.7109375" style="25" customWidth="1"/>
    <col min="12" max="12" width="56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9" t="s">
        <v>64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4"/>
    </row>
    <row r="2" spans="1:23" ht="24.95" customHeight="1" x14ac:dyDescent="0.25">
      <c r="A2" s="80" t="s">
        <v>62</v>
      </c>
      <c r="B2" s="81"/>
      <c r="C2" s="81"/>
      <c r="D2" s="81"/>
      <c r="E2" s="82" t="s">
        <v>69</v>
      </c>
      <c r="F2" s="82"/>
      <c r="G2" s="4"/>
      <c r="H2" s="20"/>
      <c r="I2" s="50"/>
      <c r="J2" s="20"/>
      <c r="K2" s="21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1"/>
      <c r="J3" s="6"/>
      <c r="K3" s="7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3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11</v>
      </c>
      <c r="K4" s="78"/>
      <c r="L4" s="84" t="s">
        <v>6</v>
      </c>
      <c r="M4" s="84" t="s">
        <v>42</v>
      </c>
      <c r="N4" s="84" t="s">
        <v>10</v>
      </c>
      <c r="O4" s="84" t="s">
        <v>7</v>
      </c>
      <c r="P4" s="89" t="s">
        <v>14</v>
      </c>
      <c r="Q4" s="84" t="s">
        <v>39</v>
      </c>
      <c r="R4" s="84" t="s">
        <v>53</v>
      </c>
      <c r="S4" s="91" t="s">
        <v>54</v>
      </c>
      <c r="T4" s="26"/>
      <c r="U4" s="78" t="s">
        <v>39</v>
      </c>
      <c r="V4" s="78" t="s">
        <v>53</v>
      </c>
      <c r="W4" s="45"/>
    </row>
    <row r="5" spans="1:23" ht="50.1" customHeight="1" x14ac:dyDescent="0.25">
      <c r="A5" s="83"/>
      <c r="B5" s="96" t="s">
        <v>1</v>
      </c>
      <c r="C5" s="96" t="s">
        <v>2</v>
      </c>
      <c r="D5" s="96" t="s">
        <v>3</v>
      </c>
      <c r="E5" s="97" t="s">
        <v>43</v>
      </c>
      <c r="F5" s="96" t="s">
        <v>4</v>
      </c>
      <c r="G5" s="96" t="s">
        <v>61</v>
      </c>
      <c r="H5" s="96" t="s">
        <v>55</v>
      </c>
      <c r="I5" s="98" t="s">
        <v>15</v>
      </c>
      <c r="J5" s="96" t="s">
        <v>12</v>
      </c>
      <c r="K5" s="96" t="s">
        <v>13</v>
      </c>
      <c r="L5" s="99"/>
      <c r="M5" s="99"/>
      <c r="N5" s="99"/>
      <c r="O5" s="99"/>
      <c r="P5" s="100"/>
      <c r="Q5" s="99"/>
      <c r="R5" s="99"/>
      <c r="S5" s="91"/>
      <c r="T5" s="26"/>
      <c r="U5" s="78"/>
      <c r="V5" s="78"/>
      <c r="W5" s="45"/>
    </row>
    <row r="6" spans="1:23" s="11" customFormat="1" ht="18" customHeight="1" x14ac:dyDescent="0.25">
      <c r="A6" s="93">
        <v>1</v>
      </c>
      <c r="B6" s="110">
        <v>45022</v>
      </c>
      <c r="C6" s="111"/>
      <c r="D6" s="112" t="s">
        <v>103</v>
      </c>
      <c r="E6" s="112" t="s">
        <v>104</v>
      </c>
      <c r="F6" s="111"/>
      <c r="G6" s="9" t="s">
        <v>67</v>
      </c>
      <c r="H6" s="111"/>
      <c r="I6" s="111"/>
      <c r="J6" s="111"/>
      <c r="K6" s="111"/>
      <c r="L6" s="111"/>
      <c r="M6" s="111"/>
      <c r="N6" s="111"/>
      <c r="O6" s="111"/>
      <c r="P6" s="111"/>
      <c r="Q6" s="111"/>
      <c r="R6" s="111"/>
      <c r="S6" s="94"/>
      <c r="T6" s="64"/>
      <c r="U6" s="86" t="s">
        <v>18</v>
      </c>
      <c r="V6" s="3" t="s">
        <v>20</v>
      </c>
      <c r="W6" s="64"/>
    </row>
    <row r="7" spans="1:23" s="11" customFormat="1" ht="18" customHeight="1" x14ac:dyDescent="0.25">
      <c r="A7" s="3">
        <v>2</v>
      </c>
      <c r="B7" s="101"/>
      <c r="C7" s="101"/>
      <c r="D7" s="103"/>
      <c r="E7" s="104"/>
      <c r="F7" s="124"/>
      <c r="G7" s="105"/>
      <c r="H7" s="103"/>
      <c r="I7" s="107"/>
      <c r="J7" s="108"/>
      <c r="K7" s="119"/>
      <c r="L7" s="119"/>
      <c r="M7" s="119"/>
      <c r="N7" s="120"/>
      <c r="O7" s="119"/>
      <c r="P7" s="120"/>
      <c r="Q7" s="121"/>
      <c r="R7" s="122"/>
      <c r="S7" s="3"/>
      <c r="T7" s="64"/>
      <c r="U7" s="87"/>
      <c r="V7" s="3" t="s">
        <v>35</v>
      </c>
      <c r="W7" s="64"/>
    </row>
    <row r="8" spans="1:23" s="11" customFormat="1" ht="18" customHeight="1" x14ac:dyDescent="0.25">
      <c r="A8" s="3">
        <v>3</v>
      </c>
      <c r="B8" s="65"/>
      <c r="C8" s="65"/>
      <c r="D8" s="37"/>
      <c r="E8" s="49"/>
      <c r="F8" s="37"/>
      <c r="G8" s="9"/>
      <c r="H8" s="12"/>
      <c r="I8" s="53"/>
      <c r="J8" s="39"/>
      <c r="K8" s="39"/>
      <c r="L8" s="39"/>
      <c r="M8" s="66"/>
      <c r="N8" s="67"/>
      <c r="O8" s="66"/>
      <c r="P8" s="67"/>
      <c r="Q8" s="68"/>
      <c r="R8" s="62"/>
      <c r="S8" s="3"/>
      <c r="T8" s="64"/>
      <c r="U8" s="87"/>
      <c r="V8" s="3" t="s">
        <v>21</v>
      </c>
      <c r="W8" s="64"/>
    </row>
    <row r="9" spans="1:23" s="11" customFormat="1" ht="18" customHeight="1" x14ac:dyDescent="0.25">
      <c r="A9" s="3">
        <v>4</v>
      </c>
      <c r="B9" s="65"/>
      <c r="C9" s="61"/>
      <c r="D9" s="37"/>
      <c r="E9" s="49"/>
      <c r="F9" s="48"/>
      <c r="G9" s="9"/>
      <c r="H9" s="1"/>
      <c r="I9" s="47"/>
      <c r="J9" s="39"/>
      <c r="K9" s="39"/>
      <c r="L9" s="39"/>
      <c r="M9" s="66"/>
      <c r="N9" s="1"/>
      <c r="O9" s="66"/>
      <c r="P9" s="67"/>
      <c r="Q9" s="68"/>
      <c r="R9" s="62"/>
      <c r="S9" s="3"/>
      <c r="T9" s="64"/>
      <c r="U9" s="87"/>
      <c r="V9" s="3" t="s">
        <v>51</v>
      </c>
      <c r="W9" s="64"/>
    </row>
    <row r="10" spans="1:23" s="11" customFormat="1" ht="18" customHeight="1" x14ac:dyDescent="0.25">
      <c r="A10" s="3">
        <v>5</v>
      </c>
      <c r="B10" s="65"/>
      <c r="C10" s="61"/>
      <c r="D10" s="37"/>
      <c r="E10" s="49"/>
      <c r="F10" s="48"/>
      <c r="G10" s="9"/>
      <c r="H10" s="1"/>
      <c r="I10" s="47"/>
      <c r="J10" s="39"/>
      <c r="K10" s="57"/>
      <c r="L10" s="57"/>
      <c r="M10" s="39"/>
      <c r="N10" s="1"/>
      <c r="O10" s="39"/>
      <c r="P10" s="1"/>
      <c r="Q10" s="2"/>
      <c r="R10" s="37"/>
      <c r="S10" s="3"/>
      <c r="T10" s="64"/>
      <c r="U10" s="87"/>
      <c r="V10" s="3" t="s">
        <v>31</v>
      </c>
      <c r="W10" s="64"/>
    </row>
    <row r="11" spans="1:23" s="11" customFormat="1" ht="18" customHeight="1" x14ac:dyDescent="0.25">
      <c r="A11" s="3">
        <v>6</v>
      </c>
      <c r="B11" s="65"/>
      <c r="C11" s="61"/>
      <c r="D11" s="37"/>
      <c r="E11" s="49"/>
      <c r="F11" s="48"/>
      <c r="G11" s="9"/>
      <c r="H11" s="37"/>
      <c r="I11" s="53"/>
      <c r="J11" s="39"/>
      <c r="K11" s="39"/>
      <c r="L11" s="39"/>
      <c r="M11" s="39"/>
      <c r="N11" s="1"/>
      <c r="O11" s="39"/>
      <c r="P11" s="1"/>
      <c r="Q11" s="2"/>
      <c r="R11" s="37"/>
      <c r="S11" s="3"/>
      <c r="T11" s="64"/>
      <c r="U11" s="87"/>
      <c r="V11" s="3" t="s">
        <v>30</v>
      </c>
      <c r="W11" s="64"/>
    </row>
    <row r="12" spans="1:23" s="11" customFormat="1" ht="18" customHeight="1" x14ac:dyDescent="0.25">
      <c r="A12" s="3">
        <v>7</v>
      </c>
      <c r="B12" s="65"/>
      <c r="C12" s="61"/>
      <c r="D12" s="37"/>
      <c r="E12" s="49"/>
      <c r="F12" s="37"/>
      <c r="G12" s="9"/>
      <c r="H12" s="1"/>
      <c r="I12" s="53"/>
      <c r="J12" s="1"/>
      <c r="K12" s="39"/>
      <c r="L12" s="39"/>
      <c r="M12" s="39"/>
      <c r="N12" s="1"/>
      <c r="O12" s="39"/>
      <c r="P12" s="1"/>
      <c r="Q12" s="2"/>
      <c r="R12" s="37"/>
      <c r="S12" s="3"/>
      <c r="T12" s="64"/>
      <c r="U12" s="86" t="s">
        <v>19</v>
      </c>
      <c r="V12" s="3" t="s">
        <v>23</v>
      </c>
      <c r="W12" s="64"/>
    </row>
    <row r="13" spans="1:23" s="11" customFormat="1" ht="18" customHeight="1" x14ac:dyDescent="0.25">
      <c r="A13" s="3">
        <v>8</v>
      </c>
      <c r="B13" s="65"/>
      <c r="C13" s="61"/>
      <c r="D13" s="37"/>
      <c r="E13" s="49"/>
      <c r="F13" s="48"/>
      <c r="G13" s="9"/>
      <c r="H13" s="1"/>
      <c r="I13" s="47"/>
      <c r="J13" s="1"/>
      <c r="K13" s="39"/>
      <c r="L13" s="39"/>
      <c r="M13" s="39"/>
      <c r="N13" s="1"/>
      <c r="O13" s="39"/>
      <c r="P13" s="1"/>
      <c r="Q13" s="2"/>
      <c r="R13" s="37"/>
      <c r="S13" s="3"/>
      <c r="T13" s="64"/>
      <c r="U13" s="87"/>
      <c r="V13" s="3" t="s">
        <v>37</v>
      </c>
      <c r="W13" s="64"/>
    </row>
    <row r="14" spans="1:23" s="11" customFormat="1" ht="18" customHeight="1" x14ac:dyDescent="0.25">
      <c r="A14" s="3">
        <v>9</v>
      </c>
      <c r="B14" s="65"/>
      <c r="C14" s="61"/>
      <c r="D14" s="37"/>
      <c r="E14" s="49"/>
      <c r="F14" s="37"/>
      <c r="G14" s="9"/>
      <c r="H14" s="12"/>
      <c r="I14" s="47"/>
      <c r="J14" s="1"/>
      <c r="K14" s="39"/>
      <c r="L14" s="39"/>
      <c r="M14" s="39"/>
      <c r="N14" s="1"/>
      <c r="O14" s="39"/>
      <c r="P14" s="1"/>
      <c r="Q14" s="2"/>
      <c r="R14" s="37"/>
      <c r="S14" s="3"/>
      <c r="T14" s="64"/>
      <c r="U14" s="87"/>
      <c r="V14" s="3" t="s">
        <v>36</v>
      </c>
      <c r="W14" s="64"/>
    </row>
    <row r="15" spans="1:23" ht="18" customHeight="1" x14ac:dyDescent="0.25">
      <c r="A15" s="3">
        <v>10</v>
      </c>
      <c r="B15" s="65"/>
      <c r="C15" s="61"/>
      <c r="D15" s="37"/>
      <c r="E15" s="75"/>
      <c r="F15" s="48"/>
      <c r="G15" s="9"/>
      <c r="H15" s="1"/>
      <c r="I15" s="47"/>
      <c r="J15" s="1"/>
      <c r="K15" s="39"/>
      <c r="L15" s="39"/>
      <c r="M15" s="39"/>
      <c r="N15" s="1"/>
      <c r="O15" s="39"/>
      <c r="P15" s="1"/>
      <c r="Q15" s="2"/>
      <c r="R15" s="37"/>
      <c r="S15" s="3"/>
      <c r="T15" s="13"/>
      <c r="U15" s="87"/>
      <c r="V15" s="3" t="s">
        <v>24</v>
      </c>
      <c r="W15" s="64"/>
    </row>
    <row r="16" spans="1:23" ht="18" customHeight="1" x14ac:dyDescent="0.25">
      <c r="A16" s="3">
        <v>11</v>
      </c>
      <c r="B16" s="65"/>
      <c r="C16" s="61"/>
      <c r="D16" s="37"/>
      <c r="E16" s="49"/>
      <c r="F16" s="48"/>
      <c r="G16" s="9"/>
      <c r="H16" s="1"/>
      <c r="I16" s="53"/>
      <c r="J16" s="1"/>
      <c r="K16" s="39"/>
      <c r="L16" s="39"/>
      <c r="M16" s="39"/>
      <c r="N16" s="1"/>
      <c r="O16" s="39"/>
      <c r="P16" s="1"/>
      <c r="Q16" s="3"/>
      <c r="R16" s="37"/>
      <c r="S16" s="3"/>
      <c r="T16" s="13"/>
      <c r="U16" s="88"/>
      <c r="V16" s="3" t="s">
        <v>25</v>
      </c>
      <c r="W16" s="64"/>
    </row>
    <row r="17" spans="1:23" ht="18" customHeight="1" x14ac:dyDescent="0.25">
      <c r="A17" s="3">
        <v>12</v>
      </c>
      <c r="B17" s="65"/>
      <c r="C17" s="61"/>
      <c r="D17" s="37"/>
      <c r="E17" s="49"/>
      <c r="F17" s="37"/>
      <c r="G17" s="9"/>
      <c r="H17" s="1"/>
      <c r="I17" s="53"/>
      <c r="J17" s="1"/>
      <c r="K17" s="39"/>
      <c r="L17" s="39"/>
      <c r="M17" s="39"/>
      <c r="N17" s="1"/>
      <c r="O17" s="39"/>
      <c r="P17" s="1"/>
      <c r="Q17" s="2"/>
      <c r="R17" s="37"/>
      <c r="S17" s="3"/>
      <c r="T17" s="13"/>
      <c r="U17" s="64"/>
      <c r="V17" s="14"/>
      <c r="W17" s="64"/>
    </row>
    <row r="18" spans="1:23" ht="18" customHeight="1" x14ac:dyDescent="0.25">
      <c r="A18" s="3">
        <v>13</v>
      </c>
      <c r="B18" s="65"/>
      <c r="C18" s="8"/>
      <c r="D18" s="37"/>
      <c r="E18" s="49"/>
      <c r="F18" s="48"/>
      <c r="G18" s="9"/>
      <c r="H18" s="1"/>
      <c r="I18" s="53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65"/>
      <c r="C19" s="8"/>
      <c r="D19" s="37"/>
      <c r="E19" s="49"/>
      <c r="F19" s="48"/>
      <c r="G19" s="9"/>
      <c r="H19" s="1"/>
      <c r="I19" s="53"/>
      <c r="J19" s="1"/>
      <c r="K19" s="1"/>
      <c r="L19" s="39"/>
      <c r="M19" s="39"/>
      <c r="N19" s="1"/>
      <c r="O19" s="39"/>
      <c r="P19" s="1"/>
      <c r="Q19" s="2"/>
      <c r="R19" s="37"/>
      <c r="S19" s="3"/>
      <c r="T19" s="13"/>
      <c r="U19" s="77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65"/>
      <c r="C20" s="8"/>
      <c r="D20" s="37"/>
      <c r="E20" s="49"/>
      <c r="F20" s="37"/>
      <c r="G20" s="9"/>
      <c r="H20" s="1"/>
      <c r="I20" s="53"/>
      <c r="J20" s="1"/>
      <c r="K20" s="1"/>
      <c r="L20" s="39"/>
      <c r="M20" s="39"/>
      <c r="N20" s="1"/>
      <c r="O20" s="39"/>
      <c r="P20" s="1"/>
      <c r="Q20" s="3"/>
      <c r="R20" s="37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65"/>
      <c r="C21" s="8"/>
      <c r="D21" s="37"/>
      <c r="E21" s="49"/>
      <c r="F21" s="37"/>
      <c r="G21" s="9"/>
      <c r="H21" s="1"/>
      <c r="I21" s="53"/>
      <c r="J21" s="1"/>
      <c r="K21" s="1"/>
      <c r="L21" s="1"/>
      <c r="M21" s="39"/>
      <c r="N21" s="1"/>
      <c r="O21" s="39"/>
      <c r="P21" s="1"/>
      <c r="Q21" s="3"/>
      <c r="R21" s="37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65"/>
      <c r="C22" s="8"/>
      <c r="D22" s="37"/>
      <c r="E22" s="75"/>
      <c r="F22" s="37"/>
      <c r="G22" s="9"/>
      <c r="H22" s="9"/>
      <c r="I22" s="53"/>
      <c r="J22" s="9"/>
      <c r="K22" s="1"/>
      <c r="L22" s="1"/>
      <c r="M22" s="39"/>
      <c r="N22" s="9"/>
      <c r="O22" s="39"/>
      <c r="P22" s="1"/>
      <c r="Q22" s="2"/>
      <c r="R22" s="37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65"/>
      <c r="C23" s="8"/>
      <c r="D23" s="37"/>
      <c r="E23" s="49"/>
      <c r="F23" s="37"/>
      <c r="G23" s="9"/>
      <c r="H23" s="9"/>
      <c r="I23" s="53"/>
      <c r="J23" s="9"/>
      <c r="K23" s="9"/>
      <c r="L23" s="9"/>
      <c r="M23" s="39"/>
      <c r="N23" s="1"/>
      <c r="O23" s="39"/>
      <c r="P23" s="1"/>
      <c r="Q23" s="3"/>
      <c r="R23" s="37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65"/>
      <c r="C24" s="8"/>
      <c r="D24" s="37"/>
      <c r="E24" s="49"/>
      <c r="F24" s="37"/>
      <c r="G24" s="9"/>
      <c r="H24" s="9"/>
      <c r="I24" s="53"/>
      <c r="J24" s="9"/>
      <c r="K24" s="9"/>
      <c r="L24" s="1"/>
      <c r="M24" s="39"/>
      <c r="N24" s="9"/>
      <c r="O24" s="39"/>
      <c r="P24" s="1"/>
      <c r="Q24" s="2"/>
      <c r="R24" s="37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65"/>
      <c r="C25" s="8"/>
      <c r="D25" s="37"/>
      <c r="E25" s="49"/>
      <c r="F25" s="37"/>
      <c r="G25" s="9"/>
      <c r="H25" s="9"/>
      <c r="I25" s="53"/>
      <c r="J25" s="9"/>
      <c r="K25" s="9"/>
      <c r="L25" s="9"/>
      <c r="M25" s="39"/>
      <c r="N25" s="9"/>
      <c r="O25" s="39"/>
      <c r="P25" s="1"/>
      <c r="Q25" s="2"/>
      <c r="R25" s="37"/>
      <c r="S25" s="3"/>
      <c r="T25" s="13"/>
      <c r="U25" s="77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65"/>
      <c r="C26" s="8"/>
      <c r="D26" s="37"/>
      <c r="E26" s="49"/>
      <c r="F26" s="37"/>
      <c r="G26" s="9"/>
      <c r="H26" s="9"/>
      <c r="I26" s="53"/>
      <c r="J26" s="9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65"/>
      <c r="C27" s="8"/>
      <c r="D27" s="37"/>
      <c r="E27" s="49"/>
      <c r="F27" s="37"/>
      <c r="G27" s="9"/>
      <c r="H27" s="9"/>
      <c r="I27" s="53"/>
      <c r="J27" s="9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65"/>
      <c r="C28" s="8"/>
      <c r="D28" s="37"/>
      <c r="E28" s="75"/>
      <c r="F28" s="37"/>
      <c r="G28" s="9"/>
      <c r="H28" s="1"/>
      <c r="I28" s="53"/>
      <c r="J28" s="1"/>
      <c r="K28" s="9"/>
      <c r="L28" s="1"/>
      <c r="M28" s="39"/>
      <c r="N28" s="9"/>
      <c r="O28" s="39"/>
      <c r="P28" s="1"/>
      <c r="Q28" s="2"/>
      <c r="R28" s="37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65"/>
      <c r="C29" s="8"/>
      <c r="D29" s="37"/>
      <c r="E29" s="49"/>
      <c r="F29" s="37"/>
      <c r="G29" s="9"/>
      <c r="H29" s="1"/>
      <c r="I29" s="53"/>
      <c r="J29" s="1"/>
      <c r="K29" s="9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65"/>
      <c r="C30" s="8"/>
      <c r="D30" s="37"/>
      <c r="E30" s="70"/>
      <c r="F30" s="9"/>
      <c r="G30" s="9"/>
      <c r="H30" s="1"/>
      <c r="I30" s="53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65"/>
      <c r="C31" s="8"/>
      <c r="D31" s="37"/>
      <c r="E31" s="70"/>
      <c r="F31" s="9"/>
      <c r="G31" s="9"/>
      <c r="H31" s="1"/>
      <c r="I31" s="53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65"/>
      <c r="C32" s="8"/>
      <c r="D32" s="37"/>
      <c r="E32" s="70"/>
      <c r="F32" s="9"/>
      <c r="G32" s="9"/>
      <c r="H32" s="1"/>
      <c r="I32" s="53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65"/>
      <c r="C33" s="8"/>
      <c r="D33" s="37"/>
      <c r="E33" s="70"/>
      <c r="F33" s="9"/>
      <c r="G33" s="9"/>
      <c r="H33" s="1"/>
      <c r="I33" s="53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65"/>
      <c r="C34" s="8"/>
      <c r="D34" s="37"/>
      <c r="E34" s="70"/>
      <c r="F34" s="9"/>
      <c r="G34" s="9"/>
      <c r="H34" s="1"/>
      <c r="I34" s="53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65"/>
      <c r="C35" s="8"/>
      <c r="D35" s="37"/>
      <c r="E35" s="70"/>
      <c r="F35" s="9"/>
      <c r="G35" s="9"/>
      <c r="H35" s="1"/>
      <c r="I35" s="53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65"/>
      <c r="C36" s="8"/>
      <c r="D36" s="37"/>
      <c r="E36" s="70"/>
      <c r="F36" s="9"/>
      <c r="G36" s="9"/>
      <c r="H36" s="1"/>
      <c r="I36" s="53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65"/>
      <c r="C37" s="8"/>
      <c r="D37" s="37"/>
      <c r="E37" s="70"/>
      <c r="F37" s="9"/>
      <c r="G37" s="9"/>
      <c r="H37" s="1"/>
      <c r="I37" s="53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65"/>
      <c r="C38" s="8"/>
      <c r="D38" s="37"/>
      <c r="E38" s="70"/>
      <c r="F38" s="9"/>
      <c r="G38" s="9"/>
      <c r="H38" s="1"/>
      <c r="I38" s="53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8"/>
      <c r="C39" s="8"/>
      <c r="D39" s="9"/>
      <c r="E39" s="70"/>
      <c r="F39" s="9"/>
      <c r="G39" s="9"/>
      <c r="H39" s="1"/>
      <c r="I39" s="53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8"/>
      <c r="C40" s="8"/>
      <c r="D40" s="9"/>
      <c r="E40" s="70"/>
      <c r="F40" s="9"/>
      <c r="G40" s="9"/>
      <c r="H40" s="1"/>
      <c r="I40" s="53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8"/>
      <c r="C41" s="8"/>
      <c r="D41" s="9"/>
      <c r="E41" s="70"/>
      <c r="F41" s="9"/>
      <c r="G41" s="9"/>
      <c r="H41" s="1"/>
      <c r="I41" s="53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8"/>
      <c r="C42" s="8"/>
      <c r="D42" s="9"/>
      <c r="E42" s="70"/>
      <c r="F42" s="9"/>
      <c r="G42" s="9"/>
      <c r="H42" s="1"/>
      <c r="I42" s="53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8"/>
      <c r="C43" s="8"/>
      <c r="D43" s="9"/>
      <c r="E43" s="70"/>
      <c r="F43" s="9"/>
      <c r="G43" s="9"/>
      <c r="H43" s="1"/>
      <c r="I43" s="53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8"/>
      <c r="C44" s="8"/>
      <c r="D44" s="9"/>
      <c r="E44" s="70"/>
      <c r="F44" s="9"/>
      <c r="G44" s="9"/>
      <c r="H44" s="1"/>
      <c r="I44" s="53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8"/>
      <c r="C45" s="8"/>
      <c r="D45" s="9"/>
      <c r="E45" s="70"/>
      <c r="F45" s="9"/>
      <c r="G45" s="9"/>
      <c r="H45" s="1"/>
      <c r="I45" s="53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8"/>
      <c r="C46" s="8"/>
      <c r="D46" s="9"/>
      <c r="E46" s="70"/>
      <c r="F46" s="9"/>
      <c r="G46" s="9"/>
      <c r="H46" s="1"/>
      <c r="I46" s="53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8"/>
      <c r="C47" s="8"/>
      <c r="D47" s="9"/>
      <c r="E47" s="70"/>
      <c r="F47" s="9"/>
      <c r="G47" s="9"/>
      <c r="H47" s="1"/>
      <c r="I47" s="53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8"/>
      <c r="C48" s="8"/>
      <c r="D48" s="9"/>
      <c r="E48" s="70"/>
      <c r="F48" s="9"/>
      <c r="G48" s="9"/>
      <c r="H48" s="1"/>
      <c r="I48" s="53"/>
      <c r="J48" s="1"/>
      <c r="K48" s="1"/>
      <c r="L48" s="1"/>
      <c r="M48" s="1"/>
      <c r="N48" s="1"/>
      <c r="O48" s="1"/>
      <c r="P48" s="1"/>
      <c r="Q48" s="3"/>
      <c r="R48" s="9"/>
      <c r="S48" s="3"/>
      <c r="T48" s="34"/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8"/>
      <c r="C49" s="8"/>
      <c r="D49" s="9"/>
      <c r="E49" s="70"/>
      <c r="F49" s="9"/>
      <c r="G49" s="9"/>
      <c r="H49" s="1"/>
      <c r="I49" s="53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9"/>
      <c r="C50" s="29"/>
      <c r="D50" s="42"/>
      <c r="E50" s="71"/>
      <c r="F50" s="42"/>
      <c r="G50" s="42"/>
      <c r="H50" s="31"/>
      <c r="I50" s="54"/>
      <c r="J50" s="31"/>
      <c r="K50" s="31"/>
      <c r="L50" s="31"/>
      <c r="M50" s="31"/>
      <c r="N50" s="31"/>
      <c r="O50" s="31"/>
      <c r="P50" s="31"/>
      <c r="Q50" s="28"/>
      <c r="R50" s="4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8"/>
      <c r="C51" s="8"/>
      <c r="D51" s="9"/>
      <c r="E51" s="70"/>
      <c r="F51" s="9"/>
      <c r="G51" s="9"/>
      <c r="H51" s="1"/>
      <c r="I51" s="53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60"/>
      <c r="C52" s="32"/>
      <c r="D52" s="32"/>
      <c r="E52" s="72"/>
      <c r="F52" s="32"/>
      <c r="G52" s="32"/>
      <c r="H52" s="32"/>
      <c r="I52" s="55"/>
      <c r="J52" s="32"/>
      <c r="K52" s="33"/>
      <c r="L52" s="33"/>
      <c r="M52" s="32"/>
      <c r="N52" s="32"/>
      <c r="O52" s="32"/>
      <c r="P52" s="32"/>
      <c r="Q52" s="32"/>
      <c r="R52" s="3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60"/>
      <c r="C53" s="32"/>
      <c r="D53" s="32"/>
      <c r="E53" s="72"/>
      <c r="F53" s="32"/>
      <c r="G53" s="32"/>
      <c r="H53" s="32"/>
      <c r="I53" s="55"/>
      <c r="J53" s="32"/>
      <c r="K53" s="33"/>
      <c r="L53" s="33"/>
      <c r="M53" s="32"/>
      <c r="N53" s="18"/>
      <c r="O53" s="18"/>
      <c r="P53" s="32"/>
      <c r="Q53" s="32"/>
      <c r="R53" s="3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60"/>
      <c r="C54" s="32"/>
      <c r="D54" s="32"/>
      <c r="E54" s="72"/>
      <c r="F54" s="32"/>
      <c r="G54" s="32"/>
      <c r="H54" s="32"/>
      <c r="I54" s="55"/>
      <c r="J54" s="32"/>
      <c r="K54" s="33"/>
      <c r="L54" s="33"/>
      <c r="M54" s="32"/>
      <c r="N54" s="18"/>
      <c r="O54" s="18"/>
      <c r="P54" s="32"/>
      <c r="Q54" s="32"/>
      <c r="R54" s="3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60"/>
      <c r="C55" s="32"/>
      <c r="D55" s="32"/>
      <c r="E55" s="72"/>
      <c r="F55" s="32"/>
      <c r="G55" s="32"/>
      <c r="H55" s="32"/>
      <c r="I55" s="55"/>
      <c r="J55" s="32"/>
      <c r="K55" s="33"/>
      <c r="L55" s="33"/>
      <c r="M55" s="32"/>
      <c r="N55" s="18"/>
      <c r="O55" s="18"/>
      <c r="P55" s="32"/>
      <c r="Q55" s="32"/>
      <c r="R55" s="32"/>
      <c r="S55" s="32"/>
      <c r="T55" s="35"/>
      <c r="U55" s="43"/>
      <c r="V55" s="43"/>
      <c r="W55" s="43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K4"/>
    <mergeCell ref="L4:L5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Normal="100" workbookViewId="0">
      <selection activeCell="D26" sqref="D2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73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6" customWidth="1"/>
    <col min="10" max="10" width="33.42578125" style="19" customWidth="1"/>
    <col min="11" max="11" width="30.7109375" style="25" customWidth="1"/>
    <col min="12" max="12" width="56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9" t="s">
        <v>64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4"/>
    </row>
    <row r="2" spans="1:23" ht="24.95" customHeight="1" x14ac:dyDescent="0.25">
      <c r="A2" s="80" t="s">
        <v>62</v>
      </c>
      <c r="B2" s="81"/>
      <c r="C2" s="81"/>
      <c r="D2" s="81"/>
      <c r="E2" s="82" t="s">
        <v>69</v>
      </c>
      <c r="F2" s="82"/>
      <c r="G2" s="4"/>
      <c r="H2" s="20"/>
      <c r="I2" s="50"/>
      <c r="J2" s="20"/>
      <c r="K2" s="21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1"/>
      <c r="J3" s="6"/>
      <c r="K3" s="7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3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11</v>
      </c>
      <c r="K4" s="78"/>
      <c r="L4" s="84" t="s">
        <v>6</v>
      </c>
      <c r="M4" s="84" t="s">
        <v>42</v>
      </c>
      <c r="N4" s="84" t="s">
        <v>10</v>
      </c>
      <c r="O4" s="84" t="s">
        <v>7</v>
      </c>
      <c r="P4" s="89" t="s">
        <v>14</v>
      </c>
      <c r="Q4" s="84" t="s">
        <v>39</v>
      </c>
      <c r="R4" s="84" t="s">
        <v>53</v>
      </c>
      <c r="S4" s="91" t="s">
        <v>54</v>
      </c>
      <c r="T4" s="26"/>
      <c r="U4" s="78" t="s">
        <v>39</v>
      </c>
      <c r="V4" s="78" t="s">
        <v>53</v>
      </c>
      <c r="W4" s="45"/>
    </row>
    <row r="5" spans="1:23" ht="50.1" customHeight="1" x14ac:dyDescent="0.25">
      <c r="A5" s="83"/>
      <c r="B5" s="96" t="s">
        <v>1</v>
      </c>
      <c r="C5" s="96" t="s">
        <v>2</v>
      </c>
      <c r="D5" s="96" t="s">
        <v>3</v>
      </c>
      <c r="E5" s="97" t="s">
        <v>43</v>
      </c>
      <c r="F5" s="96" t="s">
        <v>4</v>
      </c>
      <c r="G5" s="96" t="s">
        <v>61</v>
      </c>
      <c r="H5" s="96" t="s">
        <v>55</v>
      </c>
      <c r="I5" s="98" t="s">
        <v>15</v>
      </c>
      <c r="J5" s="96" t="s">
        <v>12</v>
      </c>
      <c r="K5" s="96" t="s">
        <v>13</v>
      </c>
      <c r="L5" s="99"/>
      <c r="M5" s="99"/>
      <c r="N5" s="99"/>
      <c r="O5" s="99"/>
      <c r="P5" s="100"/>
      <c r="Q5" s="99"/>
      <c r="R5" s="99"/>
      <c r="S5" s="91"/>
      <c r="T5" s="26"/>
      <c r="U5" s="78"/>
      <c r="V5" s="78"/>
      <c r="W5" s="45"/>
    </row>
    <row r="6" spans="1:23" s="11" customFormat="1" ht="18" customHeight="1" x14ac:dyDescent="0.25">
      <c r="A6" s="93">
        <v>1</v>
      </c>
      <c r="B6" s="116">
        <v>45022</v>
      </c>
      <c r="C6" s="117"/>
      <c r="D6" s="116" t="s">
        <v>90</v>
      </c>
      <c r="E6" s="116">
        <v>210920220001</v>
      </c>
      <c r="F6" s="117"/>
      <c r="G6" s="10" t="s">
        <v>67</v>
      </c>
      <c r="H6" s="116" t="s">
        <v>91</v>
      </c>
      <c r="I6" s="117"/>
      <c r="J6" s="117"/>
      <c r="K6" s="117"/>
      <c r="L6" s="117"/>
      <c r="M6" s="116" t="s">
        <v>92</v>
      </c>
      <c r="N6" s="117"/>
      <c r="O6" s="116" t="s">
        <v>65</v>
      </c>
      <c r="P6" s="116" t="s">
        <v>63</v>
      </c>
      <c r="Q6" s="116" t="s">
        <v>19</v>
      </c>
      <c r="R6" s="116" t="s">
        <v>25</v>
      </c>
      <c r="S6" s="94"/>
      <c r="T6" s="64"/>
      <c r="U6" s="86" t="s">
        <v>18</v>
      </c>
      <c r="V6" s="3" t="s">
        <v>20</v>
      </c>
      <c r="W6" s="64"/>
    </row>
    <row r="7" spans="1:23" s="11" customFormat="1" ht="18" customHeight="1" x14ac:dyDescent="0.25">
      <c r="A7" s="93">
        <v>2</v>
      </c>
      <c r="B7" s="116">
        <v>45022</v>
      </c>
      <c r="C7" s="117"/>
      <c r="D7" s="116" t="s">
        <v>90</v>
      </c>
      <c r="E7" s="116">
        <v>210920220004</v>
      </c>
      <c r="F7" s="117"/>
      <c r="G7" s="10" t="s">
        <v>67</v>
      </c>
      <c r="H7" s="116" t="s">
        <v>93</v>
      </c>
      <c r="I7" s="117"/>
      <c r="J7" s="117"/>
      <c r="K7" s="117"/>
      <c r="L7" s="117"/>
      <c r="M7" s="116" t="s">
        <v>92</v>
      </c>
      <c r="N7" s="117"/>
      <c r="O7" s="116" t="s">
        <v>65</v>
      </c>
      <c r="P7" s="116" t="s">
        <v>63</v>
      </c>
      <c r="Q7" s="116" t="s">
        <v>19</v>
      </c>
      <c r="R7" s="116" t="s">
        <v>25</v>
      </c>
      <c r="S7" s="95"/>
      <c r="T7" s="64"/>
      <c r="U7" s="87"/>
      <c r="V7" s="3" t="s">
        <v>35</v>
      </c>
      <c r="W7" s="64"/>
    </row>
    <row r="8" spans="1:23" s="11" customFormat="1" ht="18" customHeight="1" x14ac:dyDescent="0.25">
      <c r="A8" s="93">
        <v>3</v>
      </c>
      <c r="B8" s="116">
        <v>45022</v>
      </c>
      <c r="C8" s="117"/>
      <c r="D8" s="116" t="s">
        <v>90</v>
      </c>
      <c r="E8" s="116">
        <v>210920220008</v>
      </c>
      <c r="F8" s="117"/>
      <c r="G8" s="10" t="s">
        <v>67</v>
      </c>
      <c r="H8" s="116" t="s">
        <v>94</v>
      </c>
      <c r="I8" s="117"/>
      <c r="J8" s="117"/>
      <c r="K8" s="117"/>
      <c r="L8" s="117"/>
      <c r="M8" s="116" t="s">
        <v>92</v>
      </c>
      <c r="N8" s="117"/>
      <c r="O8" s="116" t="s">
        <v>65</v>
      </c>
      <c r="P8" s="116" t="s">
        <v>63</v>
      </c>
      <c r="Q8" s="116" t="s">
        <v>19</v>
      </c>
      <c r="R8" s="116" t="s">
        <v>25</v>
      </c>
      <c r="S8" s="95"/>
      <c r="T8" s="64"/>
      <c r="U8" s="87"/>
      <c r="V8" s="3" t="s">
        <v>21</v>
      </c>
      <c r="W8" s="64"/>
    </row>
    <row r="9" spans="1:23" s="11" customFormat="1" ht="18" customHeight="1" x14ac:dyDescent="0.25">
      <c r="A9" s="93">
        <v>4</v>
      </c>
      <c r="B9" s="116">
        <v>45022</v>
      </c>
      <c r="C9" s="117"/>
      <c r="D9" s="116" t="s">
        <v>90</v>
      </c>
      <c r="E9" s="116">
        <v>210920220013</v>
      </c>
      <c r="F9" s="117"/>
      <c r="G9" s="10" t="s">
        <v>67</v>
      </c>
      <c r="H9" s="116" t="s">
        <v>95</v>
      </c>
      <c r="I9" s="117"/>
      <c r="J9" s="117"/>
      <c r="K9" s="117"/>
      <c r="L9" s="117"/>
      <c r="M9" s="116" t="s">
        <v>92</v>
      </c>
      <c r="N9" s="117"/>
      <c r="O9" s="116" t="s">
        <v>65</v>
      </c>
      <c r="P9" s="116" t="s">
        <v>63</v>
      </c>
      <c r="Q9" s="116" t="s">
        <v>19</v>
      </c>
      <c r="R9" s="116" t="s">
        <v>25</v>
      </c>
      <c r="S9" s="95"/>
      <c r="T9" s="64"/>
      <c r="U9" s="87"/>
      <c r="V9" s="3" t="s">
        <v>51</v>
      </c>
      <c r="W9" s="64"/>
    </row>
    <row r="10" spans="1:23" s="11" customFormat="1" ht="18" customHeight="1" x14ac:dyDescent="0.25">
      <c r="A10" s="93">
        <v>5</v>
      </c>
      <c r="B10" s="116">
        <v>45022</v>
      </c>
      <c r="C10" s="117"/>
      <c r="D10" s="116" t="s">
        <v>90</v>
      </c>
      <c r="E10" s="116">
        <v>210920220028</v>
      </c>
      <c r="F10" s="117"/>
      <c r="G10" s="10" t="s">
        <v>67</v>
      </c>
      <c r="H10" s="116" t="s">
        <v>96</v>
      </c>
      <c r="I10" s="117"/>
      <c r="J10" s="117"/>
      <c r="K10" s="117"/>
      <c r="L10" s="117"/>
      <c r="M10" s="116" t="s">
        <v>92</v>
      </c>
      <c r="N10" s="117"/>
      <c r="O10" s="116" t="s">
        <v>65</v>
      </c>
      <c r="P10" s="116" t="s">
        <v>63</v>
      </c>
      <c r="Q10" s="116" t="s">
        <v>19</v>
      </c>
      <c r="R10" s="116" t="s">
        <v>25</v>
      </c>
      <c r="S10" s="95"/>
      <c r="T10" s="64"/>
      <c r="U10" s="87"/>
      <c r="V10" s="3" t="s">
        <v>31</v>
      </c>
      <c r="W10" s="64"/>
    </row>
    <row r="11" spans="1:23" s="11" customFormat="1" ht="18" customHeight="1" x14ac:dyDescent="0.25">
      <c r="A11" s="93">
        <v>6</v>
      </c>
      <c r="B11" s="116">
        <v>45022</v>
      </c>
      <c r="C11" s="117"/>
      <c r="D11" s="116" t="s">
        <v>90</v>
      </c>
      <c r="E11" s="116">
        <v>210920220010</v>
      </c>
      <c r="F11" s="117"/>
      <c r="G11" s="10" t="s">
        <v>67</v>
      </c>
      <c r="H11" s="116" t="s">
        <v>97</v>
      </c>
      <c r="I11" s="117"/>
      <c r="J11" s="117"/>
      <c r="K11" s="117"/>
      <c r="L11" s="117"/>
      <c r="M11" s="116" t="s">
        <v>92</v>
      </c>
      <c r="N11" s="117"/>
      <c r="O11" s="116" t="s">
        <v>65</v>
      </c>
      <c r="P11" s="116" t="s">
        <v>63</v>
      </c>
      <c r="Q11" s="116" t="s">
        <v>19</v>
      </c>
      <c r="R11" s="116" t="s">
        <v>25</v>
      </c>
      <c r="S11" s="95"/>
      <c r="T11" s="64"/>
      <c r="U11" s="87"/>
      <c r="V11" s="3" t="s">
        <v>30</v>
      </c>
      <c r="W11" s="64"/>
    </row>
    <row r="12" spans="1:23" s="11" customFormat="1" ht="18" customHeight="1" x14ac:dyDescent="0.25">
      <c r="A12" s="3">
        <v>7</v>
      </c>
      <c r="B12" s="101"/>
      <c r="C12" s="102"/>
      <c r="D12" s="103"/>
      <c r="E12" s="104"/>
      <c r="F12" s="103"/>
      <c r="G12" s="105"/>
      <c r="H12" s="106"/>
      <c r="I12" s="107"/>
      <c r="J12" s="106"/>
      <c r="K12" s="108"/>
      <c r="L12" s="108"/>
      <c r="M12" s="108"/>
      <c r="N12" s="106"/>
      <c r="O12" s="108"/>
      <c r="P12" s="106"/>
      <c r="Q12" s="109"/>
      <c r="R12" s="103"/>
      <c r="S12" s="3"/>
      <c r="T12" s="64"/>
      <c r="U12" s="86" t="s">
        <v>19</v>
      </c>
      <c r="V12" s="3" t="s">
        <v>23</v>
      </c>
      <c r="W12" s="64"/>
    </row>
    <row r="13" spans="1:23" s="11" customFormat="1" ht="18" customHeight="1" x14ac:dyDescent="0.25">
      <c r="A13" s="3">
        <v>8</v>
      </c>
      <c r="B13" s="65"/>
      <c r="C13" s="61"/>
      <c r="D13" s="37"/>
      <c r="E13" s="49"/>
      <c r="F13" s="48"/>
      <c r="G13" s="9"/>
      <c r="H13" s="1"/>
      <c r="I13" s="47"/>
      <c r="J13" s="1"/>
      <c r="K13" s="39"/>
      <c r="L13" s="39"/>
      <c r="M13" s="39"/>
      <c r="N13" s="1"/>
      <c r="O13" s="39"/>
      <c r="P13" s="1"/>
      <c r="Q13" s="2"/>
      <c r="R13" s="37"/>
      <c r="S13" s="3"/>
      <c r="T13" s="64"/>
      <c r="U13" s="87"/>
      <c r="V13" s="3" t="s">
        <v>37</v>
      </c>
      <c r="W13" s="64"/>
    </row>
    <row r="14" spans="1:23" s="11" customFormat="1" ht="18" customHeight="1" x14ac:dyDescent="0.25">
      <c r="A14" s="3">
        <v>9</v>
      </c>
      <c r="B14" s="65"/>
      <c r="C14" s="61"/>
      <c r="D14" s="37"/>
      <c r="E14" s="49"/>
      <c r="F14" s="37"/>
      <c r="G14" s="9"/>
      <c r="H14" s="12"/>
      <c r="I14" s="47"/>
      <c r="J14" s="1"/>
      <c r="K14" s="39"/>
      <c r="L14" s="39"/>
      <c r="M14" s="39"/>
      <c r="N14" s="1"/>
      <c r="O14" s="39"/>
      <c r="P14" s="1"/>
      <c r="Q14" s="2"/>
      <c r="R14" s="37"/>
      <c r="S14" s="3"/>
      <c r="T14" s="64"/>
      <c r="U14" s="87"/>
      <c r="V14" s="3" t="s">
        <v>36</v>
      </c>
      <c r="W14" s="64"/>
    </row>
    <row r="15" spans="1:23" ht="18" customHeight="1" x14ac:dyDescent="0.25">
      <c r="A15" s="3">
        <v>10</v>
      </c>
      <c r="B15" s="65"/>
      <c r="C15" s="61"/>
      <c r="D15" s="37"/>
      <c r="E15" s="75"/>
      <c r="F15" s="48"/>
      <c r="G15" s="9"/>
      <c r="H15" s="1"/>
      <c r="I15" s="47"/>
      <c r="J15" s="1"/>
      <c r="K15" s="39"/>
      <c r="L15" s="39"/>
      <c r="M15" s="39"/>
      <c r="N15" s="1"/>
      <c r="O15" s="39"/>
      <c r="P15" s="1"/>
      <c r="Q15" s="2"/>
      <c r="R15" s="37"/>
      <c r="S15" s="3"/>
      <c r="T15" s="13"/>
      <c r="U15" s="87"/>
      <c r="V15" s="3" t="s">
        <v>24</v>
      </c>
      <c r="W15" s="64"/>
    </row>
    <row r="16" spans="1:23" ht="18" customHeight="1" x14ac:dyDescent="0.25">
      <c r="A16" s="3">
        <v>11</v>
      </c>
      <c r="B16" s="65"/>
      <c r="C16" s="61"/>
      <c r="D16" s="37"/>
      <c r="E16" s="49"/>
      <c r="F16" s="48"/>
      <c r="G16" s="9"/>
      <c r="H16" s="1"/>
      <c r="I16" s="53"/>
      <c r="J16" s="1"/>
      <c r="K16" s="39"/>
      <c r="L16" s="39"/>
      <c r="M16" s="39"/>
      <c r="N16" s="1"/>
      <c r="O16" s="39"/>
      <c r="P16" s="1"/>
      <c r="Q16" s="3"/>
      <c r="R16" s="37"/>
      <c r="S16" s="3"/>
      <c r="T16" s="13"/>
      <c r="U16" s="88"/>
      <c r="V16" s="3" t="s">
        <v>25</v>
      </c>
      <c r="W16" s="64"/>
    </row>
    <row r="17" spans="1:23" ht="18" customHeight="1" x14ac:dyDescent="0.25">
      <c r="A17" s="3">
        <v>12</v>
      </c>
      <c r="B17" s="65"/>
      <c r="C17" s="61"/>
      <c r="D17" s="37"/>
      <c r="E17" s="49"/>
      <c r="F17" s="37"/>
      <c r="G17" s="9"/>
      <c r="H17" s="1"/>
      <c r="I17" s="53"/>
      <c r="J17" s="1"/>
      <c r="K17" s="39"/>
      <c r="L17" s="39"/>
      <c r="M17" s="39"/>
      <c r="N17" s="1"/>
      <c r="O17" s="39"/>
      <c r="P17" s="1"/>
      <c r="Q17" s="2"/>
      <c r="R17" s="37"/>
      <c r="S17" s="3"/>
      <c r="T17" s="13"/>
      <c r="U17" s="64"/>
      <c r="V17" s="14"/>
      <c r="W17" s="64"/>
    </row>
    <row r="18" spans="1:23" ht="18" customHeight="1" x14ac:dyDescent="0.25">
      <c r="A18" s="3">
        <v>13</v>
      </c>
      <c r="B18" s="65"/>
      <c r="C18" s="8"/>
      <c r="D18" s="37"/>
      <c r="E18" s="49"/>
      <c r="F18" s="48"/>
      <c r="G18" s="9"/>
      <c r="H18" s="1"/>
      <c r="I18" s="53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65"/>
      <c r="C19" s="8"/>
      <c r="D19" s="37"/>
      <c r="E19" s="49"/>
      <c r="F19" s="48"/>
      <c r="G19" s="9"/>
      <c r="H19" s="1"/>
      <c r="I19" s="53"/>
      <c r="J19" s="1"/>
      <c r="K19" s="1"/>
      <c r="L19" s="39"/>
      <c r="M19" s="39"/>
      <c r="N19" s="1"/>
      <c r="O19" s="39"/>
      <c r="P19" s="1"/>
      <c r="Q19" s="2"/>
      <c r="R19" s="37"/>
      <c r="S19" s="3"/>
      <c r="T19" s="13"/>
      <c r="U19" s="77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65"/>
      <c r="C20" s="8"/>
      <c r="D20" s="37"/>
      <c r="E20" s="49"/>
      <c r="F20" s="37"/>
      <c r="G20" s="9"/>
      <c r="H20" s="1"/>
      <c r="I20" s="53"/>
      <c r="J20" s="1"/>
      <c r="K20" s="1"/>
      <c r="L20" s="39"/>
      <c r="M20" s="39"/>
      <c r="N20" s="1"/>
      <c r="O20" s="39"/>
      <c r="P20" s="1"/>
      <c r="Q20" s="3"/>
      <c r="R20" s="37"/>
      <c r="S20" s="3"/>
      <c r="T20" s="13"/>
      <c r="U20" s="9" t="s">
        <v>17</v>
      </c>
      <c r="V20" s="9">
        <f>COUNTIF($Q$6:$Q$51,"PM")</f>
        <v>6</v>
      </c>
      <c r="W20" s="13"/>
    </row>
    <row r="21" spans="1:23" ht="18" customHeight="1" x14ac:dyDescent="0.25">
      <c r="A21" s="3">
        <v>16</v>
      </c>
      <c r="B21" s="65"/>
      <c r="C21" s="8"/>
      <c r="D21" s="37"/>
      <c r="E21" s="49"/>
      <c r="F21" s="37"/>
      <c r="G21" s="9"/>
      <c r="H21" s="1"/>
      <c r="I21" s="53"/>
      <c r="J21" s="1"/>
      <c r="K21" s="1"/>
      <c r="L21" s="1"/>
      <c r="M21" s="39"/>
      <c r="N21" s="1"/>
      <c r="O21" s="39"/>
      <c r="P21" s="1"/>
      <c r="Q21" s="3"/>
      <c r="R21" s="37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65"/>
      <c r="C22" s="8"/>
      <c r="D22" s="37"/>
      <c r="E22" s="75"/>
      <c r="F22" s="37"/>
      <c r="G22" s="9"/>
      <c r="H22" s="9"/>
      <c r="I22" s="53"/>
      <c r="J22" s="9"/>
      <c r="K22" s="1"/>
      <c r="L22" s="1"/>
      <c r="M22" s="39"/>
      <c r="N22" s="9"/>
      <c r="O22" s="39"/>
      <c r="P22" s="1"/>
      <c r="Q22" s="2"/>
      <c r="R22" s="37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65"/>
      <c r="C23" s="8"/>
      <c r="D23" s="37"/>
      <c r="E23" s="49"/>
      <c r="F23" s="37"/>
      <c r="G23" s="9"/>
      <c r="H23" s="9"/>
      <c r="I23" s="53"/>
      <c r="J23" s="9"/>
      <c r="K23" s="9"/>
      <c r="L23" s="9"/>
      <c r="M23" s="39"/>
      <c r="N23" s="1"/>
      <c r="O23" s="39"/>
      <c r="P23" s="1"/>
      <c r="Q23" s="3"/>
      <c r="R23" s="37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65"/>
      <c r="C24" s="8"/>
      <c r="D24" s="37"/>
      <c r="E24" s="49"/>
      <c r="F24" s="37"/>
      <c r="G24" s="9"/>
      <c r="H24" s="9"/>
      <c r="I24" s="53"/>
      <c r="J24" s="9"/>
      <c r="K24" s="9"/>
      <c r="L24" s="1"/>
      <c r="M24" s="39"/>
      <c r="N24" s="9"/>
      <c r="O24" s="39"/>
      <c r="P24" s="1"/>
      <c r="Q24" s="2"/>
      <c r="R24" s="37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65"/>
      <c r="C25" s="8"/>
      <c r="D25" s="37"/>
      <c r="E25" s="49"/>
      <c r="F25" s="37"/>
      <c r="G25" s="9"/>
      <c r="H25" s="9"/>
      <c r="I25" s="53"/>
      <c r="J25" s="9"/>
      <c r="K25" s="9"/>
      <c r="L25" s="9"/>
      <c r="M25" s="39"/>
      <c r="N25" s="9"/>
      <c r="O25" s="39"/>
      <c r="P25" s="1"/>
      <c r="Q25" s="2"/>
      <c r="R25" s="37"/>
      <c r="S25" s="3"/>
      <c r="T25" s="13"/>
      <c r="U25" s="77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65"/>
      <c r="C26" s="8"/>
      <c r="D26" s="37"/>
      <c r="E26" s="49"/>
      <c r="F26" s="37"/>
      <c r="G26" s="9"/>
      <c r="H26" s="9"/>
      <c r="I26" s="53"/>
      <c r="J26" s="9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65"/>
      <c r="C27" s="8"/>
      <c r="D27" s="37"/>
      <c r="E27" s="49"/>
      <c r="F27" s="37"/>
      <c r="G27" s="9"/>
      <c r="H27" s="9"/>
      <c r="I27" s="53"/>
      <c r="J27" s="9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65"/>
      <c r="C28" s="8"/>
      <c r="D28" s="37"/>
      <c r="E28" s="75"/>
      <c r="F28" s="37"/>
      <c r="G28" s="9"/>
      <c r="H28" s="1"/>
      <c r="I28" s="53"/>
      <c r="J28" s="1"/>
      <c r="K28" s="9"/>
      <c r="L28" s="1"/>
      <c r="M28" s="39"/>
      <c r="N28" s="9"/>
      <c r="O28" s="39"/>
      <c r="P28" s="1"/>
      <c r="Q28" s="2"/>
      <c r="R28" s="37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65"/>
      <c r="C29" s="8"/>
      <c r="D29" s="37"/>
      <c r="E29" s="49"/>
      <c r="F29" s="37"/>
      <c r="G29" s="9"/>
      <c r="H29" s="1"/>
      <c r="I29" s="53"/>
      <c r="J29" s="1"/>
      <c r="K29" s="9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65"/>
      <c r="C30" s="8"/>
      <c r="D30" s="37"/>
      <c r="E30" s="70"/>
      <c r="F30" s="9"/>
      <c r="G30" s="9"/>
      <c r="H30" s="1"/>
      <c r="I30" s="53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65"/>
      <c r="C31" s="8"/>
      <c r="D31" s="37"/>
      <c r="E31" s="70"/>
      <c r="F31" s="9"/>
      <c r="G31" s="9"/>
      <c r="H31" s="1"/>
      <c r="I31" s="53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65"/>
      <c r="C32" s="8"/>
      <c r="D32" s="37"/>
      <c r="E32" s="70"/>
      <c r="F32" s="9"/>
      <c r="G32" s="9"/>
      <c r="H32" s="1"/>
      <c r="I32" s="53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65"/>
      <c r="C33" s="8"/>
      <c r="D33" s="37"/>
      <c r="E33" s="70"/>
      <c r="F33" s="9"/>
      <c r="G33" s="9"/>
      <c r="H33" s="1"/>
      <c r="I33" s="53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65"/>
      <c r="C34" s="8"/>
      <c r="D34" s="37"/>
      <c r="E34" s="70"/>
      <c r="F34" s="9"/>
      <c r="G34" s="9"/>
      <c r="H34" s="1"/>
      <c r="I34" s="53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65"/>
      <c r="C35" s="8"/>
      <c r="D35" s="37"/>
      <c r="E35" s="70"/>
      <c r="F35" s="9"/>
      <c r="G35" s="9"/>
      <c r="H35" s="1"/>
      <c r="I35" s="53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65"/>
      <c r="C36" s="8"/>
      <c r="D36" s="37"/>
      <c r="E36" s="70"/>
      <c r="F36" s="9"/>
      <c r="G36" s="9"/>
      <c r="H36" s="1"/>
      <c r="I36" s="53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6</v>
      </c>
      <c r="W36" s="13"/>
    </row>
    <row r="37" spans="1:24" ht="18" customHeight="1" x14ac:dyDescent="0.25">
      <c r="A37" s="3">
        <v>32</v>
      </c>
      <c r="B37" s="65"/>
      <c r="C37" s="8"/>
      <c r="D37" s="37"/>
      <c r="E37" s="70"/>
      <c r="F37" s="9"/>
      <c r="G37" s="9"/>
      <c r="H37" s="1"/>
      <c r="I37" s="53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6</v>
      </c>
      <c r="W37" s="13"/>
    </row>
    <row r="38" spans="1:24" ht="18" customHeight="1" x14ac:dyDescent="0.25">
      <c r="A38" s="3">
        <v>33</v>
      </c>
      <c r="B38" s="65"/>
      <c r="C38" s="8"/>
      <c r="D38" s="37"/>
      <c r="E38" s="70"/>
      <c r="F38" s="9"/>
      <c r="G38" s="9"/>
      <c r="H38" s="1"/>
      <c r="I38" s="53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8"/>
      <c r="C39" s="8"/>
      <c r="D39" s="9"/>
      <c r="E39" s="70"/>
      <c r="F39" s="9"/>
      <c r="G39" s="9"/>
      <c r="H39" s="1"/>
      <c r="I39" s="53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8"/>
      <c r="C40" s="8"/>
      <c r="D40" s="9"/>
      <c r="E40" s="70"/>
      <c r="F40" s="9"/>
      <c r="G40" s="9"/>
      <c r="H40" s="1"/>
      <c r="I40" s="53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8"/>
      <c r="C41" s="8"/>
      <c r="D41" s="9"/>
      <c r="E41" s="70"/>
      <c r="F41" s="9"/>
      <c r="G41" s="9"/>
      <c r="H41" s="1"/>
      <c r="I41" s="53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8"/>
      <c r="C42" s="8"/>
      <c r="D42" s="9"/>
      <c r="E42" s="70"/>
      <c r="F42" s="9"/>
      <c r="G42" s="9"/>
      <c r="H42" s="1"/>
      <c r="I42" s="53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8"/>
      <c r="C43" s="8"/>
      <c r="D43" s="9"/>
      <c r="E43" s="70"/>
      <c r="F43" s="9"/>
      <c r="G43" s="9"/>
      <c r="H43" s="1"/>
      <c r="I43" s="53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8"/>
      <c r="C44" s="8"/>
      <c r="D44" s="9"/>
      <c r="E44" s="70"/>
      <c r="F44" s="9"/>
      <c r="G44" s="9"/>
      <c r="H44" s="1"/>
      <c r="I44" s="53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8"/>
      <c r="C45" s="8"/>
      <c r="D45" s="9"/>
      <c r="E45" s="70"/>
      <c r="F45" s="9"/>
      <c r="G45" s="9"/>
      <c r="H45" s="1"/>
      <c r="I45" s="53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8"/>
      <c r="C46" s="8"/>
      <c r="D46" s="9"/>
      <c r="E46" s="70"/>
      <c r="F46" s="9"/>
      <c r="G46" s="9"/>
      <c r="H46" s="1"/>
      <c r="I46" s="53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8"/>
      <c r="C47" s="8"/>
      <c r="D47" s="9"/>
      <c r="E47" s="70"/>
      <c r="F47" s="9"/>
      <c r="G47" s="9"/>
      <c r="H47" s="1"/>
      <c r="I47" s="53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8"/>
      <c r="C48" s="8"/>
      <c r="D48" s="9"/>
      <c r="E48" s="70"/>
      <c r="F48" s="9"/>
      <c r="G48" s="9"/>
      <c r="H48" s="1"/>
      <c r="I48" s="53"/>
      <c r="J48" s="1"/>
      <c r="K48" s="1"/>
      <c r="L48" s="1"/>
      <c r="M48" s="1"/>
      <c r="N48" s="1"/>
      <c r="O48" s="1"/>
      <c r="P48" s="1"/>
      <c r="Q48" s="3"/>
      <c r="R48" s="9"/>
      <c r="S48" s="3"/>
      <c r="T48" s="34"/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8"/>
      <c r="C49" s="8"/>
      <c r="D49" s="9"/>
      <c r="E49" s="70"/>
      <c r="F49" s="9"/>
      <c r="G49" s="9"/>
      <c r="H49" s="1"/>
      <c r="I49" s="53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9"/>
      <c r="C50" s="29"/>
      <c r="D50" s="42"/>
      <c r="E50" s="71"/>
      <c r="F50" s="42"/>
      <c r="G50" s="42"/>
      <c r="H50" s="31"/>
      <c r="I50" s="54"/>
      <c r="J50" s="31"/>
      <c r="K50" s="31"/>
      <c r="L50" s="31"/>
      <c r="M50" s="31"/>
      <c r="N50" s="31"/>
      <c r="O50" s="31"/>
      <c r="P50" s="31"/>
      <c r="Q50" s="28"/>
      <c r="R50" s="4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8"/>
      <c r="C51" s="8"/>
      <c r="D51" s="9"/>
      <c r="E51" s="70"/>
      <c r="F51" s="9"/>
      <c r="G51" s="9"/>
      <c r="H51" s="1"/>
      <c r="I51" s="53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60"/>
      <c r="C52" s="32"/>
      <c r="D52" s="32"/>
      <c r="E52" s="72"/>
      <c r="F52" s="32"/>
      <c r="G52" s="32"/>
      <c r="H52" s="32"/>
      <c r="I52" s="55"/>
      <c r="J52" s="32"/>
      <c r="K52" s="33"/>
      <c r="L52" s="33"/>
      <c r="M52" s="32"/>
      <c r="N52" s="32"/>
      <c r="O52" s="32"/>
      <c r="P52" s="32"/>
      <c r="Q52" s="32"/>
      <c r="R52" s="3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60"/>
      <c r="C53" s="32"/>
      <c r="D53" s="32"/>
      <c r="E53" s="72"/>
      <c r="F53" s="32"/>
      <c r="G53" s="32"/>
      <c r="H53" s="32"/>
      <c r="I53" s="55"/>
      <c r="J53" s="32"/>
      <c r="K53" s="33"/>
      <c r="L53" s="33"/>
      <c r="M53" s="32"/>
      <c r="N53" s="18"/>
      <c r="O53" s="18"/>
      <c r="P53" s="32"/>
      <c r="Q53" s="32"/>
      <c r="R53" s="3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60"/>
      <c r="C54" s="32"/>
      <c r="D54" s="32"/>
      <c r="E54" s="72"/>
      <c r="F54" s="32"/>
      <c r="G54" s="32"/>
      <c r="H54" s="32"/>
      <c r="I54" s="55"/>
      <c r="J54" s="32"/>
      <c r="K54" s="33"/>
      <c r="L54" s="33"/>
      <c r="M54" s="32"/>
      <c r="N54" s="18"/>
      <c r="O54" s="18"/>
      <c r="P54" s="32"/>
      <c r="Q54" s="32"/>
      <c r="R54" s="3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60"/>
      <c r="C55" s="32"/>
      <c r="D55" s="32"/>
      <c r="E55" s="72"/>
      <c r="F55" s="32"/>
      <c r="G55" s="32"/>
      <c r="H55" s="32"/>
      <c r="I55" s="55"/>
      <c r="J55" s="32"/>
      <c r="K55" s="33"/>
      <c r="L55" s="33"/>
      <c r="M55" s="32"/>
      <c r="N55" s="18"/>
      <c r="O55" s="18"/>
      <c r="P55" s="32"/>
      <c r="Q55" s="32"/>
      <c r="R55" s="32"/>
      <c r="S55" s="32"/>
      <c r="T55" s="35"/>
      <c r="U55" s="43"/>
      <c r="V55" s="43"/>
      <c r="W55" s="43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K4"/>
    <mergeCell ref="L4:L5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Normal="100" workbookViewId="0">
      <selection activeCell="D18" sqref="D18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73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6" customWidth="1"/>
    <col min="10" max="10" width="33.42578125" style="19" customWidth="1"/>
    <col min="11" max="11" width="30.7109375" style="25" customWidth="1"/>
    <col min="12" max="12" width="56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9" t="s">
        <v>64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4"/>
    </row>
    <row r="2" spans="1:23" ht="24.95" customHeight="1" x14ac:dyDescent="0.25">
      <c r="A2" s="80" t="s">
        <v>62</v>
      </c>
      <c r="B2" s="81"/>
      <c r="C2" s="81"/>
      <c r="D2" s="81"/>
      <c r="E2" s="82" t="s">
        <v>69</v>
      </c>
      <c r="F2" s="82"/>
      <c r="G2" s="4"/>
      <c r="H2" s="20"/>
      <c r="I2" s="50"/>
      <c r="J2" s="20"/>
      <c r="K2" s="21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1"/>
      <c r="J3" s="6"/>
      <c r="K3" s="7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3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11</v>
      </c>
      <c r="K4" s="78"/>
      <c r="L4" s="84" t="s">
        <v>6</v>
      </c>
      <c r="M4" s="84" t="s">
        <v>42</v>
      </c>
      <c r="N4" s="84" t="s">
        <v>10</v>
      </c>
      <c r="O4" s="84" t="s">
        <v>7</v>
      </c>
      <c r="P4" s="89" t="s">
        <v>14</v>
      </c>
      <c r="Q4" s="84" t="s">
        <v>39</v>
      </c>
      <c r="R4" s="84" t="s">
        <v>53</v>
      </c>
      <c r="S4" s="91" t="s">
        <v>54</v>
      </c>
      <c r="T4" s="26"/>
      <c r="U4" s="78" t="s">
        <v>39</v>
      </c>
      <c r="V4" s="78" t="s">
        <v>53</v>
      </c>
      <c r="W4" s="45"/>
    </row>
    <row r="5" spans="1:23" ht="50.1" customHeight="1" x14ac:dyDescent="0.25">
      <c r="A5" s="83"/>
      <c r="B5" s="96" t="s">
        <v>1</v>
      </c>
      <c r="C5" s="96" t="s">
        <v>2</v>
      </c>
      <c r="D5" s="96" t="s">
        <v>3</v>
      </c>
      <c r="E5" s="97" t="s">
        <v>43</v>
      </c>
      <c r="F5" s="96" t="s">
        <v>4</v>
      </c>
      <c r="G5" s="96" t="s">
        <v>61</v>
      </c>
      <c r="H5" s="77" t="s">
        <v>55</v>
      </c>
      <c r="I5" s="52" t="s">
        <v>15</v>
      </c>
      <c r="J5" s="77" t="s">
        <v>12</v>
      </c>
      <c r="K5" s="77" t="s">
        <v>13</v>
      </c>
      <c r="L5" s="85"/>
      <c r="M5" s="85"/>
      <c r="N5" s="85"/>
      <c r="O5" s="85"/>
      <c r="P5" s="90"/>
      <c r="Q5" s="85"/>
      <c r="R5" s="85"/>
      <c r="S5" s="91"/>
      <c r="T5" s="26"/>
      <c r="U5" s="78"/>
      <c r="V5" s="78"/>
      <c r="W5" s="45"/>
    </row>
    <row r="6" spans="1:23" s="11" customFormat="1" ht="18" customHeight="1" x14ac:dyDescent="0.25">
      <c r="A6" s="93">
        <v>1</v>
      </c>
      <c r="B6" s="110">
        <v>45022</v>
      </c>
      <c r="C6" s="111"/>
      <c r="D6" s="112" t="s">
        <v>56</v>
      </c>
      <c r="E6" s="111"/>
      <c r="F6" s="111"/>
      <c r="G6" s="9" t="s">
        <v>67</v>
      </c>
      <c r="H6" s="74"/>
      <c r="I6" s="53"/>
      <c r="J6" s="39"/>
      <c r="K6" s="76"/>
      <c r="L6" s="66"/>
      <c r="M6" s="66"/>
      <c r="N6" s="67"/>
      <c r="O6" s="66"/>
      <c r="P6" s="67"/>
      <c r="Q6" s="68"/>
      <c r="R6" s="62"/>
      <c r="S6" s="69"/>
      <c r="T6" s="64"/>
      <c r="U6" s="86" t="s">
        <v>18</v>
      </c>
      <c r="V6" s="3" t="s">
        <v>20</v>
      </c>
      <c r="W6" s="64"/>
    </row>
    <row r="7" spans="1:23" s="11" customFormat="1" ht="18" customHeight="1" x14ac:dyDescent="0.25">
      <c r="A7" s="93">
        <v>2</v>
      </c>
      <c r="B7" s="110">
        <v>45022</v>
      </c>
      <c r="C7" s="111"/>
      <c r="D7" s="112" t="s">
        <v>56</v>
      </c>
      <c r="E7" s="111"/>
      <c r="F7" s="111"/>
      <c r="G7" s="9" t="s">
        <v>67</v>
      </c>
      <c r="H7" s="128"/>
      <c r="I7" s="53"/>
      <c r="J7" s="39"/>
      <c r="K7" s="66"/>
      <c r="L7" s="66"/>
      <c r="M7" s="66"/>
      <c r="N7" s="67"/>
      <c r="O7" s="66"/>
      <c r="P7" s="67"/>
      <c r="Q7" s="68"/>
      <c r="R7" s="62"/>
      <c r="S7" s="3"/>
      <c r="T7" s="64"/>
      <c r="U7" s="87"/>
      <c r="V7" s="3" t="s">
        <v>35</v>
      </c>
      <c r="W7" s="64"/>
    </row>
    <row r="8" spans="1:23" s="11" customFormat="1" ht="18" customHeight="1" x14ac:dyDescent="0.25">
      <c r="A8" s="93">
        <v>3</v>
      </c>
      <c r="B8" s="110">
        <v>45022</v>
      </c>
      <c r="C8" s="111"/>
      <c r="D8" s="112" t="s">
        <v>56</v>
      </c>
      <c r="E8" s="111"/>
      <c r="F8" s="111"/>
      <c r="G8" s="9" t="s">
        <v>67</v>
      </c>
      <c r="H8" s="129"/>
      <c r="I8" s="53"/>
      <c r="J8" s="39"/>
      <c r="K8" s="39"/>
      <c r="L8" s="39"/>
      <c r="M8" s="66"/>
      <c r="N8" s="67"/>
      <c r="O8" s="66"/>
      <c r="P8" s="67"/>
      <c r="Q8" s="68"/>
      <c r="R8" s="62"/>
      <c r="S8" s="3"/>
      <c r="T8" s="64"/>
      <c r="U8" s="87"/>
      <c r="V8" s="3" t="s">
        <v>21</v>
      </c>
      <c r="W8" s="64"/>
    </row>
    <row r="9" spans="1:23" s="11" customFormat="1" ht="18" customHeight="1" x14ac:dyDescent="0.25">
      <c r="A9" s="93">
        <v>4</v>
      </c>
      <c r="B9" s="110">
        <v>45022</v>
      </c>
      <c r="C9" s="111"/>
      <c r="D9" s="112" t="s">
        <v>56</v>
      </c>
      <c r="E9" s="111"/>
      <c r="F9" s="111"/>
      <c r="G9" s="9" t="s">
        <v>67</v>
      </c>
      <c r="H9" s="130"/>
      <c r="I9" s="47"/>
      <c r="J9" s="39"/>
      <c r="K9" s="39"/>
      <c r="L9" s="39"/>
      <c r="M9" s="66"/>
      <c r="N9" s="1"/>
      <c r="O9" s="66"/>
      <c r="P9" s="67"/>
      <c r="Q9" s="68"/>
      <c r="R9" s="62"/>
      <c r="S9" s="3"/>
      <c r="T9" s="64"/>
      <c r="U9" s="87"/>
      <c r="V9" s="3" t="s">
        <v>51</v>
      </c>
      <c r="W9" s="64"/>
    </row>
    <row r="10" spans="1:23" s="11" customFormat="1" ht="18" customHeight="1" x14ac:dyDescent="0.25">
      <c r="A10" s="93">
        <v>5</v>
      </c>
      <c r="B10" s="110">
        <v>45022</v>
      </c>
      <c r="C10" s="111"/>
      <c r="D10" s="112" t="s">
        <v>56</v>
      </c>
      <c r="E10" s="111"/>
      <c r="F10" s="111"/>
      <c r="G10" s="9" t="s">
        <v>67</v>
      </c>
      <c r="H10" s="130"/>
      <c r="I10" s="47"/>
      <c r="J10" s="39"/>
      <c r="K10" s="57"/>
      <c r="L10" s="57"/>
      <c r="M10" s="39"/>
      <c r="N10" s="1"/>
      <c r="O10" s="39"/>
      <c r="P10" s="1"/>
      <c r="Q10" s="2"/>
      <c r="R10" s="37"/>
      <c r="S10" s="3"/>
      <c r="T10" s="64"/>
      <c r="U10" s="87"/>
      <c r="V10" s="3" t="s">
        <v>31</v>
      </c>
      <c r="W10" s="64"/>
    </row>
    <row r="11" spans="1:23" s="11" customFormat="1" ht="18" customHeight="1" x14ac:dyDescent="0.25">
      <c r="A11" s="93">
        <v>6</v>
      </c>
      <c r="B11" s="110">
        <v>45022</v>
      </c>
      <c r="C11" s="111"/>
      <c r="D11" s="112" t="s">
        <v>56</v>
      </c>
      <c r="E11" s="111"/>
      <c r="F11" s="111"/>
      <c r="G11" s="9" t="s">
        <v>67</v>
      </c>
      <c r="H11" s="128"/>
      <c r="I11" s="53"/>
      <c r="J11" s="39"/>
      <c r="K11" s="39"/>
      <c r="L11" s="39"/>
      <c r="M11" s="39"/>
      <c r="N11" s="1"/>
      <c r="O11" s="39"/>
      <c r="P11" s="1"/>
      <c r="Q11" s="2"/>
      <c r="R11" s="37"/>
      <c r="S11" s="3"/>
      <c r="T11" s="64"/>
      <c r="U11" s="87"/>
      <c r="V11" s="3" t="s">
        <v>30</v>
      </c>
      <c r="W11" s="64"/>
    </row>
    <row r="12" spans="1:23" s="11" customFormat="1" ht="18" customHeight="1" x14ac:dyDescent="0.25">
      <c r="A12" s="93">
        <v>7</v>
      </c>
      <c r="B12" s="110">
        <v>45022</v>
      </c>
      <c r="C12" s="111"/>
      <c r="D12" s="112" t="s">
        <v>56</v>
      </c>
      <c r="E12" s="111"/>
      <c r="F12" s="111"/>
      <c r="G12" s="9" t="s">
        <v>67</v>
      </c>
      <c r="H12" s="130"/>
      <c r="I12" s="53"/>
      <c r="J12" s="1"/>
      <c r="K12" s="39"/>
      <c r="L12" s="39"/>
      <c r="M12" s="39"/>
      <c r="N12" s="1"/>
      <c r="O12" s="39"/>
      <c r="P12" s="1"/>
      <c r="Q12" s="2"/>
      <c r="R12" s="37"/>
      <c r="S12" s="3"/>
      <c r="T12" s="64"/>
      <c r="U12" s="86" t="s">
        <v>19</v>
      </c>
      <c r="V12" s="3" t="s">
        <v>23</v>
      </c>
      <c r="W12" s="64"/>
    </row>
    <row r="13" spans="1:23" s="11" customFormat="1" ht="18" customHeight="1" x14ac:dyDescent="0.25">
      <c r="A13" s="93">
        <v>8</v>
      </c>
      <c r="B13" s="110">
        <v>45022</v>
      </c>
      <c r="C13" s="111"/>
      <c r="D13" s="112" t="s">
        <v>56</v>
      </c>
      <c r="E13" s="111"/>
      <c r="F13" s="111"/>
      <c r="G13" s="9" t="s">
        <v>67</v>
      </c>
      <c r="H13" s="130"/>
      <c r="I13" s="47"/>
      <c r="J13" s="1"/>
      <c r="K13" s="39"/>
      <c r="L13" s="39"/>
      <c r="M13" s="39"/>
      <c r="N13" s="1"/>
      <c r="O13" s="39"/>
      <c r="P13" s="1"/>
      <c r="Q13" s="2"/>
      <c r="R13" s="37"/>
      <c r="S13" s="3"/>
      <c r="T13" s="64"/>
      <c r="U13" s="87"/>
      <c r="V13" s="3" t="s">
        <v>37</v>
      </c>
      <c r="W13" s="64"/>
    </row>
    <row r="14" spans="1:23" s="11" customFormat="1" ht="18" customHeight="1" x14ac:dyDescent="0.25">
      <c r="A14" s="93">
        <v>9</v>
      </c>
      <c r="B14" s="110">
        <v>45022</v>
      </c>
      <c r="C14" s="111"/>
      <c r="D14" s="112" t="s">
        <v>56</v>
      </c>
      <c r="E14" s="111"/>
      <c r="F14" s="111"/>
      <c r="G14" s="9" t="s">
        <v>67</v>
      </c>
      <c r="H14" s="129"/>
      <c r="I14" s="47"/>
      <c r="J14" s="1"/>
      <c r="K14" s="39"/>
      <c r="L14" s="39"/>
      <c r="M14" s="39"/>
      <c r="N14" s="1"/>
      <c r="O14" s="39"/>
      <c r="P14" s="1"/>
      <c r="Q14" s="2"/>
      <c r="R14" s="37"/>
      <c r="S14" s="3"/>
      <c r="T14" s="64"/>
      <c r="U14" s="87"/>
      <c r="V14" s="3" t="s">
        <v>36</v>
      </c>
      <c r="W14" s="64"/>
    </row>
    <row r="15" spans="1:23" ht="18" customHeight="1" x14ac:dyDescent="0.25">
      <c r="A15" s="93">
        <v>10</v>
      </c>
      <c r="B15" s="110">
        <v>45022</v>
      </c>
      <c r="C15" s="111"/>
      <c r="D15" s="112" t="s">
        <v>56</v>
      </c>
      <c r="E15" s="111"/>
      <c r="F15" s="111"/>
      <c r="G15" s="9" t="s">
        <v>67</v>
      </c>
      <c r="H15" s="130"/>
      <c r="I15" s="47"/>
      <c r="J15" s="1"/>
      <c r="K15" s="39"/>
      <c r="L15" s="39"/>
      <c r="M15" s="39"/>
      <c r="N15" s="1"/>
      <c r="O15" s="39"/>
      <c r="P15" s="1"/>
      <c r="Q15" s="2"/>
      <c r="R15" s="37"/>
      <c r="S15" s="3"/>
      <c r="T15" s="13"/>
      <c r="U15" s="87"/>
      <c r="V15" s="3" t="s">
        <v>24</v>
      </c>
      <c r="W15" s="64"/>
    </row>
    <row r="16" spans="1:23" ht="18" customHeight="1" x14ac:dyDescent="0.25">
      <c r="A16" s="93">
        <v>11</v>
      </c>
      <c r="B16" s="110">
        <v>45022</v>
      </c>
      <c r="C16" s="111"/>
      <c r="D16" s="112" t="s">
        <v>56</v>
      </c>
      <c r="E16" s="111"/>
      <c r="F16" s="111"/>
      <c r="G16" s="9" t="s">
        <v>67</v>
      </c>
      <c r="H16" s="130"/>
      <c r="I16" s="53"/>
      <c r="J16" s="1"/>
      <c r="K16" s="39"/>
      <c r="L16" s="39"/>
      <c r="M16" s="39"/>
      <c r="N16" s="1"/>
      <c r="O16" s="39"/>
      <c r="P16" s="1"/>
      <c r="Q16" s="3"/>
      <c r="R16" s="37"/>
      <c r="S16" s="3"/>
      <c r="T16" s="13"/>
      <c r="U16" s="88"/>
      <c r="V16" s="3" t="s">
        <v>25</v>
      </c>
      <c r="W16" s="64"/>
    </row>
    <row r="17" spans="1:23" ht="18" customHeight="1" x14ac:dyDescent="0.25">
      <c r="A17" s="93">
        <v>12</v>
      </c>
      <c r="B17" s="110">
        <v>45022</v>
      </c>
      <c r="C17" s="111"/>
      <c r="D17" s="112" t="s">
        <v>56</v>
      </c>
      <c r="E17" s="111"/>
      <c r="F17" s="111"/>
      <c r="G17" s="9" t="s">
        <v>67</v>
      </c>
      <c r="H17" s="130"/>
      <c r="I17" s="53"/>
      <c r="J17" s="1"/>
      <c r="K17" s="39"/>
      <c r="L17" s="39"/>
      <c r="M17" s="39"/>
      <c r="N17" s="1"/>
      <c r="O17" s="39"/>
      <c r="P17" s="1"/>
      <c r="Q17" s="2"/>
      <c r="R17" s="37"/>
      <c r="S17" s="3"/>
      <c r="T17" s="13"/>
      <c r="U17" s="64"/>
      <c r="V17" s="14"/>
      <c r="W17" s="64"/>
    </row>
    <row r="18" spans="1:23" ht="18" customHeight="1" x14ac:dyDescent="0.25">
      <c r="A18" s="93">
        <v>13</v>
      </c>
      <c r="B18" s="110">
        <v>45022</v>
      </c>
      <c r="C18" s="111"/>
      <c r="D18" s="112" t="s">
        <v>56</v>
      </c>
      <c r="E18" s="111"/>
      <c r="F18" s="111"/>
      <c r="G18" s="9" t="s">
        <v>67</v>
      </c>
      <c r="H18" s="130"/>
      <c r="I18" s="53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93">
        <v>14</v>
      </c>
      <c r="B19" s="110">
        <v>45022</v>
      </c>
      <c r="C19" s="111"/>
      <c r="D19" s="112" t="s">
        <v>56</v>
      </c>
      <c r="E19" s="111"/>
      <c r="F19" s="111"/>
      <c r="G19" s="9" t="s">
        <v>67</v>
      </c>
      <c r="H19" s="130"/>
      <c r="I19" s="53"/>
      <c r="J19" s="1"/>
      <c r="K19" s="1"/>
      <c r="L19" s="39"/>
      <c r="M19" s="39"/>
      <c r="N19" s="1"/>
      <c r="O19" s="39"/>
      <c r="P19" s="1"/>
      <c r="Q19" s="2"/>
      <c r="R19" s="37"/>
      <c r="S19" s="3"/>
      <c r="T19" s="13"/>
      <c r="U19" s="77" t="s">
        <v>39</v>
      </c>
      <c r="V19" s="16" t="s">
        <v>16</v>
      </c>
      <c r="W19" s="46"/>
    </row>
    <row r="20" spans="1:23" ht="18" customHeight="1" x14ac:dyDescent="0.25">
      <c r="A20" s="93">
        <v>15</v>
      </c>
      <c r="B20" s="110">
        <v>45022</v>
      </c>
      <c r="C20" s="111"/>
      <c r="D20" s="112" t="s">
        <v>56</v>
      </c>
      <c r="E20" s="111"/>
      <c r="F20" s="111"/>
      <c r="G20" s="9" t="s">
        <v>67</v>
      </c>
      <c r="H20" s="130"/>
      <c r="I20" s="53"/>
      <c r="J20" s="1"/>
      <c r="K20" s="1"/>
      <c r="L20" s="39"/>
      <c r="M20" s="39"/>
      <c r="N20" s="1"/>
      <c r="O20" s="39"/>
      <c r="P20" s="1"/>
      <c r="Q20" s="3"/>
      <c r="R20" s="37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93">
        <v>16</v>
      </c>
      <c r="B21" s="110">
        <v>45022</v>
      </c>
      <c r="C21" s="111"/>
      <c r="D21" s="112" t="s">
        <v>56</v>
      </c>
      <c r="E21" s="111"/>
      <c r="F21" s="111"/>
      <c r="G21" s="9" t="s">
        <v>67</v>
      </c>
      <c r="H21" s="130"/>
      <c r="I21" s="53"/>
      <c r="J21" s="1"/>
      <c r="K21" s="1"/>
      <c r="L21" s="1"/>
      <c r="M21" s="39"/>
      <c r="N21" s="1"/>
      <c r="O21" s="39"/>
      <c r="P21" s="1"/>
      <c r="Q21" s="3"/>
      <c r="R21" s="37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93">
        <v>17</v>
      </c>
      <c r="B22" s="110">
        <v>45022</v>
      </c>
      <c r="C22" s="111"/>
      <c r="D22" s="112" t="s">
        <v>56</v>
      </c>
      <c r="E22" s="111"/>
      <c r="F22" s="111"/>
      <c r="G22" s="9" t="s">
        <v>67</v>
      </c>
      <c r="H22" s="131"/>
      <c r="I22" s="53"/>
      <c r="J22" s="9"/>
      <c r="K22" s="1"/>
      <c r="L22" s="1"/>
      <c r="M22" s="39"/>
      <c r="N22" s="9"/>
      <c r="O22" s="39"/>
      <c r="P22" s="1"/>
      <c r="Q22" s="2"/>
      <c r="R22" s="37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93">
        <v>18</v>
      </c>
      <c r="B23" s="110">
        <v>45022</v>
      </c>
      <c r="C23" s="111"/>
      <c r="D23" s="112" t="s">
        <v>56</v>
      </c>
      <c r="E23" s="111"/>
      <c r="F23" s="111"/>
      <c r="G23" s="9" t="s">
        <v>67</v>
      </c>
      <c r="H23" s="131"/>
      <c r="I23" s="53"/>
      <c r="J23" s="9"/>
      <c r="K23" s="9"/>
      <c r="L23" s="9"/>
      <c r="M23" s="39"/>
      <c r="N23" s="1"/>
      <c r="O23" s="39"/>
      <c r="P23" s="1"/>
      <c r="Q23" s="3"/>
      <c r="R23" s="37"/>
      <c r="S23" s="3"/>
      <c r="T23" s="13"/>
      <c r="U23" s="13"/>
      <c r="V23" s="15"/>
      <c r="W23" s="13"/>
    </row>
    <row r="24" spans="1:23" ht="18" customHeight="1" x14ac:dyDescent="0.25">
      <c r="A24" s="93">
        <v>19</v>
      </c>
      <c r="B24" s="110">
        <v>45022</v>
      </c>
      <c r="C24" s="111"/>
      <c r="D24" s="112" t="s">
        <v>56</v>
      </c>
      <c r="E24" s="111"/>
      <c r="F24" s="111"/>
      <c r="G24" s="9" t="s">
        <v>67</v>
      </c>
      <c r="H24" s="131"/>
      <c r="I24" s="53"/>
      <c r="J24" s="9"/>
      <c r="K24" s="9"/>
      <c r="L24" s="1"/>
      <c r="M24" s="39"/>
      <c r="N24" s="9"/>
      <c r="O24" s="39"/>
      <c r="P24" s="1"/>
      <c r="Q24" s="2"/>
      <c r="R24" s="37"/>
      <c r="S24" s="3"/>
      <c r="T24" s="13"/>
      <c r="U24" s="13"/>
      <c r="V24" s="15"/>
      <c r="W24" s="13"/>
    </row>
    <row r="25" spans="1:23" ht="18" customHeight="1" x14ac:dyDescent="0.25">
      <c r="A25" s="93">
        <v>20</v>
      </c>
      <c r="B25" s="110">
        <v>45022</v>
      </c>
      <c r="C25" s="111"/>
      <c r="D25" s="112" t="s">
        <v>56</v>
      </c>
      <c r="E25" s="111"/>
      <c r="F25" s="111"/>
      <c r="G25" s="9" t="s">
        <v>67</v>
      </c>
      <c r="H25" s="131"/>
      <c r="I25" s="53"/>
      <c r="J25" s="9"/>
      <c r="K25" s="9"/>
      <c r="L25" s="9"/>
      <c r="M25" s="39"/>
      <c r="N25" s="9"/>
      <c r="O25" s="39"/>
      <c r="P25" s="1"/>
      <c r="Q25" s="2"/>
      <c r="R25" s="37"/>
      <c r="S25" s="3"/>
      <c r="T25" s="13"/>
      <c r="U25" s="77" t="s">
        <v>46</v>
      </c>
      <c r="V25" s="16" t="s">
        <v>16</v>
      </c>
      <c r="W25" s="46"/>
    </row>
    <row r="26" spans="1:23" ht="18" customHeight="1" x14ac:dyDescent="0.25">
      <c r="A26" s="93">
        <v>21</v>
      </c>
      <c r="B26" s="110">
        <v>45022</v>
      </c>
      <c r="C26" s="111"/>
      <c r="D26" s="112" t="s">
        <v>56</v>
      </c>
      <c r="E26" s="111"/>
      <c r="F26" s="111"/>
      <c r="G26" s="9" t="s">
        <v>67</v>
      </c>
      <c r="H26" s="131"/>
      <c r="I26" s="53"/>
      <c r="J26" s="9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93">
        <v>22</v>
      </c>
      <c r="B27" s="110">
        <v>45022</v>
      </c>
      <c r="C27" s="111"/>
      <c r="D27" s="112" t="s">
        <v>56</v>
      </c>
      <c r="E27" s="111"/>
      <c r="F27" s="111"/>
      <c r="G27" s="9" t="s">
        <v>67</v>
      </c>
      <c r="H27" s="131"/>
      <c r="I27" s="53"/>
      <c r="J27" s="9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93">
        <v>23</v>
      </c>
      <c r="B28" s="110">
        <v>45022</v>
      </c>
      <c r="C28" s="111"/>
      <c r="D28" s="112" t="s">
        <v>56</v>
      </c>
      <c r="E28" s="111"/>
      <c r="F28" s="111"/>
      <c r="G28" s="9" t="s">
        <v>67</v>
      </c>
      <c r="H28" s="130"/>
      <c r="I28" s="53"/>
      <c r="J28" s="1"/>
      <c r="K28" s="9"/>
      <c r="L28" s="1"/>
      <c r="M28" s="39"/>
      <c r="N28" s="9"/>
      <c r="O28" s="39"/>
      <c r="P28" s="1"/>
      <c r="Q28" s="2"/>
      <c r="R28" s="37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93">
        <v>24</v>
      </c>
      <c r="B29" s="110">
        <v>45022</v>
      </c>
      <c r="C29" s="111"/>
      <c r="D29" s="112" t="s">
        <v>56</v>
      </c>
      <c r="E29" s="111"/>
      <c r="F29" s="111"/>
      <c r="G29" s="9" t="s">
        <v>67</v>
      </c>
      <c r="H29" s="130"/>
      <c r="I29" s="53"/>
      <c r="J29" s="1"/>
      <c r="K29" s="9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93">
        <v>25</v>
      </c>
      <c r="B30" s="110">
        <v>45022</v>
      </c>
      <c r="C30" s="111"/>
      <c r="D30" s="112" t="s">
        <v>56</v>
      </c>
      <c r="E30" s="111"/>
      <c r="F30" s="111"/>
      <c r="G30" s="9" t="s">
        <v>67</v>
      </c>
      <c r="H30" s="130"/>
      <c r="I30" s="53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93">
        <v>26</v>
      </c>
      <c r="B31" s="110">
        <v>45022</v>
      </c>
      <c r="C31" s="111"/>
      <c r="D31" s="112" t="s">
        <v>56</v>
      </c>
      <c r="E31" s="111"/>
      <c r="F31" s="111"/>
      <c r="G31" s="9" t="s">
        <v>67</v>
      </c>
      <c r="H31" s="130"/>
      <c r="I31" s="53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101"/>
      <c r="C32" s="132"/>
      <c r="D32" s="103"/>
      <c r="E32" s="133"/>
      <c r="F32" s="105"/>
      <c r="G32" s="105"/>
      <c r="H32" s="1"/>
      <c r="I32" s="53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65"/>
      <c r="C33" s="8"/>
      <c r="D33" s="37"/>
      <c r="E33" s="70"/>
      <c r="F33" s="9"/>
      <c r="G33" s="9"/>
      <c r="H33" s="1"/>
      <c r="I33" s="53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65"/>
      <c r="C34" s="8"/>
      <c r="D34" s="37"/>
      <c r="E34" s="70"/>
      <c r="F34" s="9"/>
      <c r="G34" s="9"/>
      <c r="H34" s="1"/>
      <c r="I34" s="53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65"/>
      <c r="C35" s="8"/>
      <c r="D35" s="37"/>
      <c r="E35" s="70"/>
      <c r="F35" s="9"/>
      <c r="G35" s="9"/>
      <c r="H35" s="1"/>
      <c r="I35" s="53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65"/>
      <c r="C36" s="8"/>
      <c r="D36" s="37"/>
      <c r="E36" s="70"/>
      <c r="F36" s="9"/>
      <c r="G36" s="9"/>
      <c r="H36" s="1"/>
      <c r="I36" s="53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65"/>
      <c r="C37" s="8"/>
      <c r="D37" s="37"/>
      <c r="E37" s="70"/>
      <c r="F37" s="9"/>
      <c r="G37" s="9"/>
      <c r="H37" s="1"/>
      <c r="I37" s="53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65"/>
      <c r="C38" s="8"/>
      <c r="D38" s="37"/>
      <c r="E38" s="70"/>
      <c r="F38" s="9"/>
      <c r="G38" s="9"/>
      <c r="H38" s="1"/>
      <c r="I38" s="53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8"/>
      <c r="C39" s="8"/>
      <c r="D39" s="9"/>
      <c r="E39" s="70"/>
      <c r="F39" s="9"/>
      <c r="G39" s="9"/>
      <c r="H39" s="1"/>
      <c r="I39" s="53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8"/>
      <c r="C40" s="8"/>
      <c r="D40" s="9"/>
      <c r="E40" s="70"/>
      <c r="F40" s="9"/>
      <c r="G40" s="9"/>
      <c r="H40" s="1"/>
      <c r="I40" s="53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8"/>
      <c r="C41" s="8"/>
      <c r="D41" s="9"/>
      <c r="E41" s="70"/>
      <c r="F41" s="9"/>
      <c r="G41" s="9"/>
      <c r="H41" s="1"/>
      <c r="I41" s="53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8"/>
      <c r="C42" s="8"/>
      <c r="D42" s="9"/>
      <c r="E42" s="70"/>
      <c r="F42" s="9"/>
      <c r="G42" s="9"/>
      <c r="H42" s="1"/>
      <c r="I42" s="53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8"/>
      <c r="C43" s="8"/>
      <c r="D43" s="9"/>
      <c r="E43" s="70"/>
      <c r="F43" s="9"/>
      <c r="G43" s="9"/>
      <c r="H43" s="1"/>
      <c r="I43" s="53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8"/>
      <c r="C44" s="8"/>
      <c r="D44" s="9"/>
      <c r="E44" s="70"/>
      <c r="F44" s="9"/>
      <c r="G44" s="9"/>
      <c r="H44" s="1"/>
      <c r="I44" s="53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8"/>
      <c r="C45" s="8"/>
      <c r="D45" s="9"/>
      <c r="E45" s="70"/>
      <c r="F45" s="9"/>
      <c r="G45" s="9"/>
      <c r="H45" s="1"/>
      <c r="I45" s="53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8"/>
      <c r="C46" s="8"/>
      <c r="D46" s="9"/>
      <c r="E46" s="70"/>
      <c r="F46" s="9"/>
      <c r="G46" s="9"/>
      <c r="H46" s="1"/>
      <c r="I46" s="53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8"/>
      <c r="C47" s="8"/>
      <c r="D47" s="9"/>
      <c r="E47" s="70"/>
      <c r="F47" s="9"/>
      <c r="G47" s="9"/>
      <c r="H47" s="1"/>
      <c r="I47" s="53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8"/>
      <c r="C48" s="8"/>
      <c r="D48" s="9"/>
      <c r="E48" s="70"/>
      <c r="F48" s="9"/>
      <c r="G48" s="9"/>
      <c r="H48" s="1"/>
      <c r="I48" s="53"/>
      <c r="J48" s="1"/>
      <c r="K48" s="1"/>
      <c r="L48" s="1"/>
      <c r="M48" s="1"/>
      <c r="N48" s="1"/>
      <c r="O48" s="1"/>
      <c r="P48" s="1"/>
      <c r="Q48" s="3"/>
      <c r="R48" s="9"/>
      <c r="S48" s="3"/>
      <c r="T48" s="34"/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8"/>
      <c r="C49" s="8"/>
      <c r="D49" s="9"/>
      <c r="E49" s="70"/>
      <c r="F49" s="9"/>
      <c r="G49" s="9"/>
      <c r="H49" s="1"/>
      <c r="I49" s="53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9"/>
      <c r="C50" s="29"/>
      <c r="D50" s="42"/>
      <c r="E50" s="71"/>
      <c r="F50" s="42"/>
      <c r="G50" s="42"/>
      <c r="H50" s="31"/>
      <c r="I50" s="54"/>
      <c r="J50" s="31"/>
      <c r="K50" s="31"/>
      <c r="L50" s="31"/>
      <c r="M50" s="31"/>
      <c r="N50" s="31"/>
      <c r="O50" s="31"/>
      <c r="P50" s="31"/>
      <c r="Q50" s="28"/>
      <c r="R50" s="4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8"/>
      <c r="C51" s="8"/>
      <c r="D51" s="9"/>
      <c r="E51" s="70"/>
      <c r="F51" s="9"/>
      <c r="G51" s="9"/>
      <c r="H51" s="1"/>
      <c r="I51" s="53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60"/>
      <c r="C52" s="32"/>
      <c r="D52" s="32"/>
      <c r="E52" s="72"/>
      <c r="F52" s="32"/>
      <c r="G52" s="32"/>
      <c r="H52" s="32"/>
      <c r="I52" s="55"/>
      <c r="J52" s="32"/>
      <c r="K52" s="33"/>
      <c r="L52" s="33"/>
      <c r="M52" s="32"/>
      <c r="N52" s="32"/>
      <c r="O52" s="32"/>
      <c r="P52" s="32"/>
      <c r="Q52" s="32"/>
      <c r="R52" s="3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60"/>
      <c r="C53" s="32"/>
      <c r="D53" s="32"/>
      <c r="E53" s="72"/>
      <c r="F53" s="32"/>
      <c r="G53" s="32"/>
      <c r="H53" s="32"/>
      <c r="I53" s="55"/>
      <c r="J53" s="32"/>
      <c r="K53" s="33"/>
      <c r="L53" s="33"/>
      <c r="M53" s="32"/>
      <c r="N53" s="18"/>
      <c r="O53" s="18"/>
      <c r="P53" s="32"/>
      <c r="Q53" s="32"/>
      <c r="R53" s="3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60"/>
      <c r="C54" s="32"/>
      <c r="D54" s="32"/>
      <c r="E54" s="72"/>
      <c r="F54" s="32"/>
      <c r="G54" s="32"/>
      <c r="H54" s="32"/>
      <c r="I54" s="55"/>
      <c r="J54" s="32"/>
      <c r="K54" s="33"/>
      <c r="L54" s="33"/>
      <c r="M54" s="32"/>
      <c r="N54" s="18"/>
      <c r="O54" s="18"/>
      <c r="P54" s="32"/>
      <c r="Q54" s="32"/>
      <c r="R54" s="3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60"/>
      <c r="C55" s="32"/>
      <c r="D55" s="32"/>
      <c r="E55" s="72"/>
      <c r="F55" s="32"/>
      <c r="G55" s="32"/>
      <c r="H55" s="32"/>
      <c r="I55" s="55"/>
      <c r="J55" s="32"/>
      <c r="K55" s="33"/>
      <c r="L55" s="33"/>
      <c r="M55" s="32"/>
      <c r="N55" s="18"/>
      <c r="O55" s="18"/>
      <c r="P55" s="32"/>
      <c r="Q55" s="32"/>
      <c r="R55" s="32"/>
      <c r="S55" s="32"/>
      <c r="T55" s="35"/>
      <c r="U55" s="43"/>
      <c r="V55" s="43"/>
      <c r="W55" s="43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K4"/>
    <mergeCell ref="L4:L5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Normal="100" workbookViewId="0">
      <selection activeCell="I16" sqref="I1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73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6" customWidth="1"/>
    <col min="10" max="10" width="33.42578125" style="19" customWidth="1"/>
    <col min="11" max="11" width="30.7109375" style="25" customWidth="1"/>
    <col min="12" max="12" width="56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9" t="s">
        <v>64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4"/>
    </row>
    <row r="2" spans="1:23" ht="24.95" customHeight="1" x14ac:dyDescent="0.25">
      <c r="A2" s="80" t="s">
        <v>62</v>
      </c>
      <c r="B2" s="81"/>
      <c r="C2" s="81"/>
      <c r="D2" s="81"/>
      <c r="E2" s="82" t="s">
        <v>69</v>
      </c>
      <c r="F2" s="82"/>
      <c r="G2" s="4"/>
      <c r="H2" s="20"/>
      <c r="I2" s="50"/>
      <c r="J2" s="20"/>
      <c r="K2" s="21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1"/>
      <c r="J3" s="6"/>
      <c r="K3" s="7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3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11</v>
      </c>
      <c r="K4" s="78"/>
      <c r="L4" s="84" t="s">
        <v>6</v>
      </c>
      <c r="M4" s="84" t="s">
        <v>42</v>
      </c>
      <c r="N4" s="84" t="s">
        <v>10</v>
      </c>
      <c r="O4" s="84" t="s">
        <v>7</v>
      </c>
      <c r="P4" s="89" t="s">
        <v>14</v>
      </c>
      <c r="Q4" s="84" t="s">
        <v>39</v>
      </c>
      <c r="R4" s="84" t="s">
        <v>53</v>
      </c>
      <c r="S4" s="91" t="s">
        <v>54</v>
      </c>
      <c r="T4" s="26"/>
      <c r="U4" s="78" t="s">
        <v>39</v>
      </c>
      <c r="V4" s="78" t="s">
        <v>53</v>
      </c>
      <c r="W4" s="45"/>
    </row>
    <row r="5" spans="1:23" ht="50.1" customHeight="1" x14ac:dyDescent="0.25">
      <c r="A5" s="83"/>
      <c r="B5" s="96" t="s">
        <v>1</v>
      </c>
      <c r="C5" s="96" t="s">
        <v>2</v>
      </c>
      <c r="D5" s="96" t="s">
        <v>3</v>
      </c>
      <c r="E5" s="97" t="s">
        <v>43</v>
      </c>
      <c r="F5" s="96" t="s">
        <v>4</v>
      </c>
      <c r="G5" s="96" t="s">
        <v>61</v>
      </c>
      <c r="H5" s="96" t="s">
        <v>55</v>
      </c>
      <c r="I5" s="98" t="s">
        <v>15</v>
      </c>
      <c r="J5" s="96" t="s">
        <v>12</v>
      </c>
      <c r="K5" s="96" t="s">
        <v>13</v>
      </c>
      <c r="L5" s="99"/>
      <c r="M5" s="99"/>
      <c r="N5" s="99"/>
      <c r="O5" s="99"/>
      <c r="P5" s="100"/>
      <c r="Q5" s="99"/>
      <c r="R5" s="99"/>
      <c r="S5" s="91"/>
      <c r="T5" s="26"/>
      <c r="U5" s="78"/>
      <c r="V5" s="78"/>
      <c r="W5" s="45"/>
    </row>
    <row r="6" spans="1:23" s="11" customFormat="1" ht="30" customHeight="1" x14ac:dyDescent="0.25">
      <c r="A6" s="93">
        <v>1</v>
      </c>
      <c r="B6" s="110">
        <v>45022</v>
      </c>
      <c r="C6" s="111"/>
      <c r="D6" s="9" t="s">
        <v>66</v>
      </c>
      <c r="E6" s="112" t="s">
        <v>71</v>
      </c>
      <c r="F6" s="9" t="s">
        <v>72</v>
      </c>
      <c r="G6" s="9" t="s">
        <v>67</v>
      </c>
      <c r="H6" s="111"/>
      <c r="I6" s="113">
        <v>125212203111.21001</v>
      </c>
      <c r="J6" s="111"/>
      <c r="K6" s="114" t="s">
        <v>68</v>
      </c>
      <c r="L6" s="112" t="s">
        <v>73</v>
      </c>
      <c r="M6" s="112" t="s">
        <v>74</v>
      </c>
      <c r="N6" s="111"/>
      <c r="O6" s="112" t="s">
        <v>65</v>
      </c>
      <c r="P6" s="112" t="s">
        <v>63</v>
      </c>
      <c r="Q6" s="112" t="s">
        <v>18</v>
      </c>
      <c r="R6" s="112" t="s">
        <v>30</v>
      </c>
      <c r="S6" s="94"/>
      <c r="T6" s="64"/>
      <c r="U6" s="86" t="s">
        <v>18</v>
      </c>
      <c r="V6" s="3" t="s">
        <v>20</v>
      </c>
      <c r="W6" s="64"/>
    </row>
    <row r="7" spans="1:23" s="11" customFormat="1" ht="30" customHeight="1" x14ac:dyDescent="0.25">
      <c r="A7" s="93">
        <v>2</v>
      </c>
      <c r="B7" s="110">
        <v>45022</v>
      </c>
      <c r="C7" s="111"/>
      <c r="D7" s="9" t="s">
        <v>66</v>
      </c>
      <c r="E7" s="112" t="s">
        <v>75</v>
      </c>
      <c r="F7" s="9" t="s">
        <v>72</v>
      </c>
      <c r="G7" s="9" t="s">
        <v>67</v>
      </c>
      <c r="H7" s="111"/>
      <c r="I7" s="113">
        <v>125212203111.21001</v>
      </c>
      <c r="J7" s="111"/>
      <c r="K7" s="114" t="s">
        <v>68</v>
      </c>
      <c r="L7" s="115" t="s">
        <v>76</v>
      </c>
      <c r="M7" s="115" t="s">
        <v>77</v>
      </c>
      <c r="N7" s="111"/>
      <c r="O7" s="115" t="s">
        <v>78</v>
      </c>
      <c r="P7" s="115" t="s">
        <v>63</v>
      </c>
      <c r="Q7" s="114" t="s">
        <v>19</v>
      </c>
      <c r="R7" s="114" t="s">
        <v>25</v>
      </c>
      <c r="S7" s="95"/>
      <c r="T7" s="64"/>
      <c r="U7" s="87"/>
      <c r="V7" s="3" t="s">
        <v>35</v>
      </c>
      <c r="W7" s="64"/>
    </row>
    <row r="8" spans="1:23" s="11" customFormat="1" ht="30" customHeight="1" x14ac:dyDescent="0.25">
      <c r="A8" s="93">
        <v>3</v>
      </c>
      <c r="B8" s="110">
        <v>45022</v>
      </c>
      <c r="C8" s="111"/>
      <c r="D8" s="9" t="s">
        <v>66</v>
      </c>
      <c r="E8" s="112" t="s">
        <v>79</v>
      </c>
      <c r="F8" s="9" t="s">
        <v>72</v>
      </c>
      <c r="G8" s="9" t="s">
        <v>67</v>
      </c>
      <c r="H8" s="111"/>
      <c r="I8" s="113">
        <v>125212203111.21001</v>
      </c>
      <c r="J8" s="111"/>
      <c r="K8" s="114" t="s">
        <v>68</v>
      </c>
      <c r="L8" s="112" t="s">
        <v>80</v>
      </c>
      <c r="M8" s="112" t="s">
        <v>81</v>
      </c>
      <c r="N8" s="111"/>
      <c r="O8" s="112" t="s">
        <v>65</v>
      </c>
      <c r="P8" s="112" t="s">
        <v>63</v>
      </c>
      <c r="Q8" s="112" t="s">
        <v>19</v>
      </c>
      <c r="R8" s="112" t="s">
        <v>24</v>
      </c>
      <c r="S8" s="95"/>
      <c r="T8" s="64"/>
      <c r="U8" s="87"/>
      <c r="V8" s="3" t="s">
        <v>21</v>
      </c>
      <c r="W8" s="64"/>
    </row>
    <row r="9" spans="1:23" s="11" customFormat="1" ht="30" customHeight="1" x14ac:dyDescent="0.25">
      <c r="A9" s="93">
        <v>4</v>
      </c>
      <c r="B9" s="110">
        <v>45022</v>
      </c>
      <c r="C9" s="111"/>
      <c r="D9" s="9" t="s">
        <v>66</v>
      </c>
      <c r="E9" s="112" t="s">
        <v>82</v>
      </c>
      <c r="F9" s="9" t="s">
        <v>72</v>
      </c>
      <c r="G9" s="9" t="s">
        <v>67</v>
      </c>
      <c r="H9" s="112" t="s">
        <v>83</v>
      </c>
      <c r="I9" s="113">
        <v>125212203111.21001</v>
      </c>
      <c r="J9" s="111"/>
      <c r="K9" s="114" t="s">
        <v>68</v>
      </c>
      <c r="L9" s="115" t="s">
        <v>76</v>
      </c>
      <c r="M9" s="115" t="s">
        <v>77</v>
      </c>
      <c r="N9" s="111"/>
      <c r="O9" s="115" t="s">
        <v>78</v>
      </c>
      <c r="P9" s="115" t="s">
        <v>63</v>
      </c>
      <c r="Q9" s="114" t="s">
        <v>19</v>
      </c>
      <c r="R9" s="114" t="s">
        <v>25</v>
      </c>
      <c r="S9" s="95"/>
      <c r="T9" s="64"/>
      <c r="U9" s="87"/>
      <c r="V9" s="3" t="s">
        <v>51</v>
      </c>
      <c r="W9" s="64"/>
    </row>
    <row r="10" spans="1:23" s="11" customFormat="1" ht="30" customHeight="1" x14ac:dyDescent="0.25">
      <c r="A10" s="93">
        <v>5</v>
      </c>
      <c r="B10" s="110">
        <v>45022</v>
      </c>
      <c r="C10" s="111"/>
      <c r="D10" s="9" t="s">
        <v>66</v>
      </c>
      <c r="E10" s="112" t="s">
        <v>84</v>
      </c>
      <c r="F10" s="9" t="s">
        <v>72</v>
      </c>
      <c r="G10" s="9" t="s">
        <v>67</v>
      </c>
      <c r="H10" s="111"/>
      <c r="I10" s="113">
        <v>125212203111.21001</v>
      </c>
      <c r="J10" s="111"/>
      <c r="K10" s="114" t="s">
        <v>68</v>
      </c>
      <c r="L10" s="112" t="s">
        <v>85</v>
      </c>
      <c r="M10" s="112" t="s">
        <v>86</v>
      </c>
      <c r="N10" s="111"/>
      <c r="O10" s="112" t="s">
        <v>65</v>
      </c>
      <c r="P10" s="112" t="s">
        <v>63</v>
      </c>
      <c r="Q10" s="112" t="s">
        <v>87</v>
      </c>
      <c r="R10" s="112" t="s">
        <v>88</v>
      </c>
      <c r="S10" s="95"/>
      <c r="T10" s="64"/>
      <c r="U10" s="87"/>
      <c r="V10" s="3" t="s">
        <v>31</v>
      </c>
      <c r="W10" s="64"/>
    </row>
    <row r="11" spans="1:23" s="11" customFormat="1" ht="30" customHeight="1" x14ac:dyDescent="0.25">
      <c r="A11" s="93">
        <v>6</v>
      </c>
      <c r="B11" s="110">
        <v>45022</v>
      </c>
      <c r="C11" s="111"/>
      <c r="D11" s="9" t="s">
        <v>66</v>
      </c>
      <c r="E11" s="112" t="s">
        <v>89</v>
      </c>
      <c r="F11" s="9" t="s">
        <v>72</v>
      </c>
      <c r="G11" s="9" t="s">
        <v>67</v>
      </c>
      <c r="H11" s="111"/>
      <c r="I11" s="113">
        <v>125212203111.21001</v>
      </c>
      <c r="J11" s="111"/>
      <c r="K11" s="114" t="s">
        <v>68</v>
      </c>
      <c r="L11" s="111"/>
      <c r="M11" s="111"/>
      <c r="N11" s="111"/>
      <c r="O11" s="111"/>
      <c r="P11" s="111"/>
      <c r="Q11" s="111"/>
      <c r="R11" s="111"/>
      <c r="S11" s="95"/>
      <c r="T11" s="64"/>
      <c r="U11" s="87"/>
      <c r="V11" s="3" t="s">
        <v>30</v>
      </c>
      <c r="W11" s="64"/>
    </row>
    <row r="12" spans="1:23" s="11" customFormat="1" ht="18" customHeight="1" x14ac:dyDescent="0.25">
      <c r="A12" s="3">
        <v>7</v>
      </c>
      <c r="B12" s="101"/>
      <c r="C12" s="102"/>
      <c r="D12" s="103"/>
      <c r="E12" s="104"/>
      <c r="F12" s="103"/>
      <c r="G12" s="105"/>
      <c r="H12" s="106"/>
      <c r="I12" s="107"/>
      <c r="J12" s="106"/>
      <c r="K12" s="108"/>
      <c r="L12" s="108"/>
      <c r="M12" s="108"/>
      <c r="N12" s="106"/>
      <c r="O12" s="108"/>
      <c r="P12" s="106"/>
      <c r="Q12" s="109"/>
      <c r="R12" s="103"/>
      <c r="S12" s="3"/>
      <c r="T12" s="64"/>
      <c r="U12" s="86" t="s">
        <v>19</v>
      </c>
      <c r="V12" s="3" t="s">
        <v>23</v>
      </c>
      <c r="W12" s="64"/>
    </row>
    <row r="13" spans="1:23" s="11" customFormat="1" ht="18" customHeight="1" x14ac:dyDescent="0.25">
      <c r="A13" s="3">
        <v>8</v>
      </c>
      <c r="B13" s="65"/>
      <c r="C13" s="61"/>
      <c r="D13" s="37"/>
      <c r="E13" s="49"/>
      <c r="F13" s="48"/>
      <c r="G13" s="9"/>
      <c r="H13" s="1"/>
      <c r="I13" s="47"/>
      <c r="J13" s="1"/>
      <c r="K13" s="39"/>
      <c r="L13" s="39"/>
      <c r="M13" s="39"/>
      <c r="N13" s="1"/>
      <c r="O13" s="39"/>
      <c r="P13" s="1"/>
      <c r="Q13" s="2"/>
      <c r="R13" s="37"/>
      <c r="S13" s="3"/>
      <c r="T13" s="64"/>
      <c r="U13" s="87"/>
      <c r="V13" s="3" t="s">
        <v>37</v>
      </c>
      <c r="W13" s="64"/>
    </row>
    <row r="14" spans="1:23" s="11" customFormat="1" ht="18" customHeight="1" x14ac:dyDescent="0.25">
      <c r="A14" s="3">
        <v>9</v>
      </c>
      <c r="B14" s="65"/>
      <c r="C14" s="61"/>
      <c r="D14" s="37"/>
      <c r="E14" s="49"/>
      <c r="F14" s="37"/>
      <c r="G14" s="9"/>
      <c r="H14" s="12"/>
      <c r="I14" s="47"/>
      <c r="J14" s="1"/>
      <c r="K14" s="39"/>
      <c r="L14" s="39"/>
      <c r="M14" s="39"/>
      <c r="N14" s="1"/>
      <c r="O14" s="39"/>
      <c r="P14" s="1"/>
      <c r="Q14" s="2"/>
      <c r="R14" s="37"/>
      <c r="S14" s="3"/>
      <c r="T14" s="64"/>
      <c r="U14" s="87"/>
      <c r="V14" s="3" t="s">
        <v>36</v>
      </c>
      <c r="W14" s="64"/>
    </row>
    <row r="15" spans="1:23" ht="18" customHeight="1" x14ac:dyDescent="0.25">
      <c r="A15" s="3">
        <v>10</v>
      </c>
      <c r="B15" s="65"/>
      <c r="C15" s="61"/>
      <c r="D15" s="37"/>
      <c r="E15" s="75"/>
      <c r="F15" s="48"/>
      <c r="G15" s="9"/>
      <c r="H15" s="1"/>
      <c r="I15" s="47"/>
      <c r="J15" s="1"/>
      <c r="K15" s="39"/>
      <c r="L15" s="39"/>
      <c r="M15" s="39"/>
      <c r="N15" s="1"/>
      <c r="O15" s="39"/>
      <c r="P15" s="1"/>
      <c r="Q15" s="2"/>
      <c r="R15" s="37"/>
      <c r="S15" s="3"/>
      <c r="T15" s="13"/>
      <c r="U15" s="87"/>
      <c r="V15" s="3" t="s">
        <v>24</v>
      </c>
      <c r="W15" s="64"/>
    </row>
    <row r="16" spans="1:23" ht="18" customHeight="1" x14ac:dyDescent="0.25">
      <c r="A16" s="3">
        <v>11</v>
      </c>
      <c r="B16" s="65"/>
      <c r="C16" s="61"/>
      <c r="D16" s="37"/>
      <c r="E16" s="49"/>
      <c r="F16" s="48"/>
      <c r="G16" s="9"/>
      <c r="H16" s="1"/>
      <c r="I16" s="53"/>
      <c r="J16" s="1"/>
      <c r="K16" s="39"/>
      <c r="L16" s="39"/>
      <c r="M16" s="39"/>
      <c r="N16" s="1"/>
      <c r="O16" s="39"/>
      <c r="P16" s="1"/>
      <c r="Q16" s="3"/>
      <c r="R16" s="37"/>
      <c r="S16" s="3"/>
      <c r="T16" s="13"/>
      <c r="U16" s="88"/>
      <c r="V16" s="3" t="s">
        <v>25</v>
      </c>
      <c r="W16" s="64"/>
    </row>
    <row r="17" spans="1:23" ht="18" customHeight="1" x14ac:dyDescent="0.25">
      <c r="A17" s="3">
        <v>12</v>
      </c>
      <c r="B17" s="65"/>
      <c r="C17" s="61"/>
      <c r="D17" s="37"/>
      <c r="E17" s="49"/>
      <c r="F17" s="37"/>
      <c r="G17" s="9"/>
      <c r="H17" s="1"/>
      <c r="I17" s="53"/>
      <c r="J17" s="1"/>
      <c r="K17" s="39"/>
      <c r="L17" s="39"/>
      <c r="M17" s="39"/>
      <c r="N17" s="1"/>
      <c r="O17" s="39"/>
      <c r="P17" s="1"/>
      <c r="Q17" s="2"/>
      <c r="R17" s="37"/>
      <c r="S17" s="3"/>
      <c r="T17" s="13"/>
      <c r="U17" s="64"/>
      <c r="V17" s="14"/>
      <c r="W17" s="64"/>
    </row>
    <row r="18" spans="1:23" ht="18" customHeight="1" x14ac:dyDescent="0.25">
      <c r="A18" s="3">
        <v>13</v>
      </c>
      <c r="B18" s="65"/>
      <c r="C18" s="8"/>
      <c r="D18" s="37"/>
      <c r="E18" s="49"/>
      <c r="F18" s="48"/>
      <c r="G18" s="9"/>
      <c r="H18" s="1"/>
      <c r="I18" s="53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65"/>
      <c r="C19" s="8"/>
      <c r="D19" s="37"/>
      <c r="E19" s="49"/>
      <c r="F19" s="48"/>
      <c r="G19" s="9"/>
      <c r="H19" s="1"/>
      <c r="I19" s="53"/>
      <c r="J19" s="1"/>
      <c r="K19" s="1"/>
      <c r="L19" s="39"/>
      <c r="M19" s="39"/>
      <c r="N19" s="1"/>
      <c r="O19" s="39"/>
      <c r="P19" s="1"/>
      <c r="Q19" s="2"/>
      <c r="R19" s="37"/>
      <c r="S19" s="3"/>
      <c r="T19" s="13"/>
      <c r="U19" s="63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65"/>
      <c r="C20" s="8"/>
      <c r="D20" s="37"/>
      <c r="E20" s="49"/>
      <c r="F20" s="37"/>
      <c r="G20" s="9"/>
      <c r="H20" s="1"/>
      <c r="I20" s="53"/>
      <c r="J20" s="1"/>
      <c r="K20" s="1"/>
      <c r="L20" s="39"/>
      <c r="M20" s="39"/>
      <c r="N20" s="1"/>
      <c r="O20" s="39"/>
      <c r="P20" s="1"/>
      <c r="Q20" s="3"/>
      <c r="R20" s="37"/>
      <c r="S20" s="3"/>
      <c r="T20" s="13"/>
      <c r="U20" s="9" t="s">
        <v>17</v>
      </c>
      <c r="V20" s="9">
        <f>COUNTIF($Q$6:$Q$51,"PM")</f>
        <v>3</v>
      </c>
      <c r="W20" s="13"/>
    </row>
    <row r="21" spans="1:23" ht="18" customHeight="1" x14ac:dyDescent="0.25">
      <c r="A21" s="3">
        <v>16</v>
      </c>
      <c r="B21" s="65"/>
      <c r="C21" s="8"/>
      <c r="D21" s="37"/>
      <c r="E21" s="49"/>
      <c r="F21" s="37"/>
      <c r="G21" s="9"/>
      <c r="H21" s="1"/>
      <c r="I21" s="53"/>
      <c r="J21" s="1"/>
      <c r="K21" s="1"/>
      <c r="L21" s="1"/>
      <c r="M21" s="39"/>
      <c r="N21" s="1"/>
      <c r="O21" s="39"/>
      <c r="P21" s="1"/>
      <c r="Q21" s="3"/>
      <c r="R21" s="37"/>
      <c r="S21" s="3"/>
      <c r="T21" s="13"/>
      <c r="U21" s="9" t="s">
        <v>49</v>
      </c>
      <c r="V21" s="9">
        <f>COUNTIF($Q$6:$Q$51,"PC")</f>
        <v>1</v>
      </c>
      <c r="W21" s="13"/>
    </row>
    <row r="22" spans="1:23" ht="18" customHeight="1" x14ac:dyDescent="0.25">
      <c r="A22" s="3">
        <v>17</v>
      </c>
      <c r="B22" s="65"/>
      <c r="C22" s="8"/>
      <c r="D22" s="37"/>
      <c r="E22" s="75"/>
      <c r="F22" s="37"/>
      <c r="G22" s="9"/>
      <c r="H22" s="9"/>
      <c r="I22" s="53"/>
      <c r="J22" s="9"/>
      <c r="K22" s="1"/>
      <c r="L22" s="1"/>
      <c r="M22" s="39"/>
      <c r="N22" s="9"/>
      <c r="O22" s="39"/>
      <c r="P22" s="1"/>
      <c r="Q22" s="2"/>
      <c r="R22" s="37"/>
      <c r="S22" s="3"/>
      <c r="T22" s="13"/>
      <c r="U22" s="9" t="s">
        <v>50</v>
      </c>
      <c r="V22" s="9">
        <f>COUNTIF($Q$6:$Q$51,"PC+PM")</f>
        <v>1</v>
      </c>
      <c r="W22" s="13"/>
    </row>
    <row r="23" spans="1:23" ht="18" customHeight="1" x14ac:dyDescent="0.25">
      <c r="A23" s="3">
        <v>18</v>
      </c>
      <c r="B23" s="65"/>
      <c r="C23" s="8"/>
      <c r="D23" s="37"/>
      <c r="E23" s="49"/>
      <c r="F23" s="37"/>
      <c r="G23" s="9"/>
      <c r="H23" s="9"/>
      <c r="I23" s="53"/>
      <c r="J23" s="9"/>
      <c r="K23" s="9"/>
      <c r="L23" s="9"/>
      <c r="M23" s="39"/>
      <c r="N23" s="1"/>
      <c r="O23" s="39"/>
      <c r="P23" s="1"/>
      <c r="Q23" s="3"/>
      <c r="R23" s="37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65"/>
      <c r="C24" s="8"/>
      <c r="D24" s="37"/>
      <c r="E24" s="49"/>
      <c r="F24" s="37"/>
      <c r="G24" s="9"/>
      <c r="H24" s="9"/>
      <c r="I24" s="53"/>
      <c r="J24" s="9"/>
      <c r="K24" s="9"/>
      <c r="L24" s="1"/>
      <c r="M24" s="39"/>
      <c r="N24" s="9"/>
      <c r="O24" s="39"/>
      <c r="P24" s="1"/>
      <c r="Q24" s="2"/>
      <c r="R24" s="37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65"/>
      <c r="C25" s="8"/>
      <c r="D25" s="37"/>
      <c r="E25" s="49"/>
      <c r="F25" s="37"/>
      <c r="G25" s="9"/>
      <c r="H25" s="9"/>
      <c r="I25" s="53"/>
      <c r="J25" s="9"/>
      <c r="K25" s="9"/>
      <c r="L25" s="9"/>
      <c r="M25" s="39"/>
      <c r="N25" s="9"/>
      <c r="O25" s="39"/>
      <c r="P25" s="1"/>
      <c r="Q25" s="2"/>
      <c r="R25" s="37"/>
      <c r="S25" s="3"/>
      <c r="T25" s="13"/>
      <c r="U25" s="63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65"/>
      <c r="C26" s="8"/>
      <c r="D26" s="37"/>
      <c r="E26" s="49"/>
      <c r="F26" s="37"/>
      <c r="G26" s="9"/>
      <c r="H26" s="9"/>
      <c r="I26" s="53"/>
      <c r="J26" s="9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65"/>
      <c r="C27" s="8"/>
      <c r="D27" s="37"/>
      <c r="E27" s="49"/>
      <c r="F27" s="37"/>
      <c r="G27" s="9"/>
      <c r="H27" s="9"/>
      <c r="I27" s="53"/>
      <c r="J27" s="9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65"/>
      <c r="C28" s="8"/>
      <c r="D28" s="37"/>
      <c r="E28" s="75"/>
      <c r="F28" s="37"/>
      <c r="G28" s="9"/>
      <c r="H28" s="1"/>
      <c r="I28" s="53"/>
      <c r="J28" s="1"/>
      <c r="K28" s="9"/>
      <c r="L28" s="1"/>
      <c r="M28" s="39"/>
      <c r="N28" s="9"/>
      <c r="O28" s="39"/>
      <c r="P28" s="1"/>
      <c r="Q28" s="2"/>
      <c r="R28" s="37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65"/>
      <c r="C29" s="8"/>
      <c r="D29" s="37"/>
      <c r="E29" s="49"/>
      <c r="F29" s="37"/>
      <c r="G29" s="9"/>
      <c r="H29" s="1"/>
      <c r="I29" s="53"/>
      <c r="J29" s="1"/>
      <c r="K29" s="9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65"/>
      <c r="C30" s="8"/>
      <c r="D30" s="37"/>
      <c r="E30" s="70"/>
      <c r="F30" s="9"/>
      <c r="G30" s="9"/>
      <c r="H30" s="1"/>
      <c r="I30" s="53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65"/>
      <c r="C31" s="8"/>
      <c r="D31" s="37"/>
      <c r="E31" s="70"/>
      <c r="F31" s="9"/>
      <c r="G31" s="9"/>
      <c r="H31" s="1"/>
      <c r="I31" s="53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2</v>
      </c>
      <c r="W31" s="13"/>
    </row>
    <row r="32" spans="1:23" ht="18" customHeight="1" x14ac:dyDescent="0.25">
      <c r="A32" s="3">
        <v>27</v>
      </c>
      <c r="B32" s="65"/>
      <c r="C32" s="8"/>
      <c r="D32" s="37"/>
      <c r="E32" s="70"/>
      <c r="F32" s="9"/>
      <c r="G32" s="9"/>
      <c r="H32" s="1"/>
      <c r="I32" s="53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65"/>
      <c r="C33" s="8"/>
      <c r="D33" s="37"/>
      <c r="E33" s="70"/>
      <c r="F33" s="9"/>
      <c r="G33" s="9"/>
      <c r="H33" s="1"/>
      <c r="I33" s="53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65"/>
      <c r="C34" s="8"/>
      <c r="D34" s="37"/>
      <c r="E34" s="70"/>
      <c r="F34" s="9"/>
      <c r="G34" s="9"/>
      <c r="H34" s="1"/>
      <c r="I34" s="53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65"/>
      <c r="C35" s="8"/>
      <c r="D35" s="37"/>
      <c r="E35" s="70"/>
      <c r="F35" s="9"/>
      <c r="G35" s="9"/>
      <c r="H35" s="1"/>
      <c r="I35" s="53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2</v>
      </c>
      <c r="W35" s="13"/>
    </row>
    <row r="36" spans="1:24" ht="18" customHeight="1" x14ac:dyDescent="0.25">
      <c r="A36" s="3">
        <v>31</v>
      </c>
      <c r="B36" s="65"/>
      <c r="C36" s="8"/>
      <c r="D36" s="37"/>
      <c r="E36" s="70"/>
      <c r="F36" s="9"/>
      <c r="G36" s="9"/>
      <c r="H36" s="1"/>
      <c r="I36" s="53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2</v>
      </c>
      <c r="W36" s="13"/>
    </row>
    <row r="37" spans="1:24" ht="18" customHeight="1" x14ac:dyDescent="0.25">
      <c r="A37" s="3">
        <v>32</v>
      </c>
      <c r="B37" s="65"/>
      <c r="C37" s="8"/>
      <c r="D37" s="37"/>
      <c r="E37" s="70"/>
      <c r="F37" s="9"/>
      <c r="G37" s="9"/>
      <c r="H37" s="1"/>
      <c r="I37" s="53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6</v>
      </c>
      <c r="W37" s="13"/>
    </row>
    <row r="38" spans="1:24" ht="18" customHeight="1" x14ac:dyDescent="0.25">
      <c r="A38" s="3">
        <v>33</v>
      </c>
      <c r="B38" s="65"/>
      <c r="C38" s="8"/>
      <c r="D38" s="37"/>
      <c r="E38" s="70"/>
      <c r="F38" s="9"/>
      <c r="G38" s="9"/>
      <c r="H38" s="1"/>
      <c r="I38" s="53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8"/>
      <c r="C39" s="8"/>
      <c r="D39" s="9"/>
      <c r="E39" s="70"/>
      <c r="F39" s="9"/>
      <c r="G39" s="9"/>
      <c r="H39" s="1"/>
      <c r="I39" s="53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8"/>
      <c r="C40" s="8"/>
      <c r="D40" s="9"/>
      <c r="E40" s="70"/>
      <c r="F40" s="9"/>
      <c r="G40" s="9"/>
      <c r="H40" s="1"/>
      <c r="I40" s="53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8"/>
      <c r="C41" s="8"/>
      <c r="D41" s="9"/>
      <c r="E41" s="70"/>
      <c r="F41" s="9"/>
      <c r="G41" s="9"/>
      <c r="H41" s="1"/>
      <c r="I41" s="53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8"/>
      <c r="C42" s="8"/>
      <c r="D42" s="9"/>
      <c r="E42" s="70"/>
      <c r="F42" s="9"/>
      <c r="G42" s="9"/>
      <c r="H42" s="1"/>
      <c r="I42" s="53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8"/>
      <c r="C43" s="8"/>
      <c r="D43" s="9"/>
      <c r="E43" s="70"/>
      <c r="F43" s="9"/>
      <c r="G43" s="9"/>
      <c r="H43" s="1"/>
      <c r="I43" s="53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8"/>
      <c r="C44" s="8"/>
      <c r="D44" s="9"/>
      <c r="E44" s="70"/>
      <c r="F44" s="9"/>
      <c r="G44" s="9"/>
      <c r="H44" s="1"/>
      <c r="I44" s="53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8"/>
      <c r="C45" s="8"/>
      <c r="D45" s="9"/>
      <c r="E45" s="70"/>
      <c r="F45" s="9"/>
      <c r="G45" s="9"/>
      <c r="H45" s="1"/>
      <c r="I45" s="53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8"/>
      <c r="C46" s="8"/>
      <c r="D46" s="9"/>
      <c r="E46" s="70"/>
      <c r="F46" s="9"/>
      <c r="G46" s="9"/>
      <c r="H46" s="1"/>
      <c r="I46" s="53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8"/>
      <c r="C47" s="8"/>
      <c r="D47" s="9"/>
      <c r="E47" s="70"/>
      <c r="F47" s="9"/>
      <c r="G47" s="9"/>
      <c r="H47" s="1"/>
      <c r="I47" s="53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8"/>
      <c r="C48" s="8"/>
      <c r="D48" s="9"/>
      <c r="E48" s="70"/>
      <c r="F48" s="9"/>
      <c r="G48" s="9"/>
      <c r="H48" s="1"/>
      <c r="I48" s="53"/>
      <c r="J48" s="1"/>
      <c r="K48" s="1"/>
      <c r="L48" s="1"/>
      <c r="M48" s="1"/>
      <c r="N48" s="1"/>
      <c r="O48" s="1"/>
      <c r="P48" s="1"/>
      <c r="Q48" s="3"/>
      <c r="R48" s="9"/>
      <c r="S48" s="3"/>
      <c r="T48" s="34"/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8"/>
      <c r="C49" s="8"/>
      <c r="D49" s="9"/>
      <c r="E49" s="70"/>
      <c r="F49" s="9"/>
      <c r="G49" s="9"/>
      <c r="H49" s="1"/>
      <c r="I49" s="53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9"/>
      <c r="C50" s="29"/>
      <c r="D50" s="42"/>
      <c r="E50" s="71"/>
      <c r="F50" s="42"/>
      <c r="G50" s="42"/>
      <c r="H50" s="31"/>
      <c r="I50" s="54"/>
      <c r="J50" s="31"/>
      <c r="K50" s="31"/>
      <c r="L50" s="31"/>
      <c r="M50" s="31"/>
      <c r="N50" s="31"/>
      <c r="O50" s="31"/>
      <c r="P50" s="31"/>
      <c r="Q50" s="28"/>
      <c r="R50" s="4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8"/>
      <c r="C51" s="8"/>
      <c r="D51" s="9"/>
      <c r="E51" s="70"/>
      <c r="F51" s="9"/>
      <c r="G51" s="9"/>
      <c r="H51" s="1"/>
      <c r="I51" s="53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60"/>
      <c r="C52" s="32"/>
      <c r="D52" s="32"/>
      <c r="E52" s="72"/>
      <c r="F52" s="32"/>
      <c r="G52" s="32"/>
      <c r="H52" s="32"/>
      <c r="I52" s="55"/>
      <c r="J52" s="32"/>
      <c r="K52" s="33"/>
      <c r="L52" s="33"/>
      <c r="M52" s="32"/>
      <c r="N52" s="32"/>
      <c r="O52" s="32"/>
      <c r="P52" s="32"/>
      <c r="Q52" s="32"/>
      <c r="R52" s="3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60"/>
      <c r="C53" s="32"/>
      <c r="D53" s="32"/>
      <c r="E53" s="72"/>
      <c r="F53" s="32"/>
      <c r="G53" s="32"/>
      <c r="H53" s="32"/>
      <c r="I53" s="55"/>
      <c r="J53" s="32"/>
      <c r="K53" s="33"/>
      <c r="L53" s="33"/>
      <c r="M53" s="32"/>
      <c r="N53" s="18"/>
      <c r="O53" s="18"/>
      <c r="P53" s="32"/>
      <c r="Q53" s="32"/>
      <c r="R53" s="3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60"/>
      <c r="C54" s="32"/>
      <c r="D54" s="32"/>
      <c r="E54" s="72"/>
      <c r="F54" s="32"/>
      <c r="G54" s="32"/>
      <c r="H54" s="32"/>
      <c r="I54" s="55"/>
      <c r="J54" s="32"/>
      <c r="K54" s="33"/>
      <c r="L54" s="33"/>
      <c r="M54" s="32"/>
      <c r="N54" s="18"/>
      <c r="O54" s="18"/>
      <c r="P54" s="32"/>
      <c r="Q54" s="32"/>
      <c r="R54" s="3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60"/>
      <c r="C55" s="32"/>
      <c r="D55" s="32"/>
      <c r="E55" s="72"/>
      <c r="F55" s="32"/>
      <c r="G55" s="32"/>
      <c r="H55" s="32"/>
      <c r="I55" s="55"/>
      <c r="J55" s="32"/>
      <c r="K55" s="33"/>
      <c r="L55" s="33"/>
      <c r="M55" s="32"/>
      <c r="N55" s="18"/>
      <c r="O55" s="18"/>
      <c r="P55" s="32"/>
      <c r="Q55" s="32"/>
      <c r="R55" s="32"/>
      <c r="S55" s="32"/>
      <c r="T55" s="35"/>
      <c r="U55" s="43"/>
      <c r="V55" s="43"/>
      <c r="W55" s="43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K4"/>
    <mergeCell ref="L4:L5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sqref="A1:V1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9" t="s">
        <v>70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4"/>
    </row>
    <row r="2" spans="1:23" ht="24.95" customHeight="1" x14ac:dyDescent="0.25">
      <c r="A2" s="80" t="s">
        <v>9</v>
      </c>
      <c r="B2" s="81"/>
      <c r="C2" s="81"/>
      <c r="D2" s="81"/>
      <c r="E2" s="82" t="s">
        <v>69</v>
      </c>
      <c r="F2" s="82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3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4" t="s">
        <v>42</v>
      </c>
      <c r="N4" s="84" t="s">
        <v>10</v>
      </c>
      <c r="O4" s="78" t="s">
        <v>7</v>
      </c>
      <c r="P4" s="92" t="s">
        <v>14</v>
      </c>
      <c r="Q4" s="78" t="s">
        <v>39</v>
      </c>
      <c r="R4" s="78" t="s">
        <v>53</v>
      </c>
      <c r="S4" s="91" t="s">
        <v>54</v>
      </c>
      <c r="T4" s="26"/>
      <c r="U4" s="78" t="s">
        <v>39</v>
      </c>
      <c r="V4" s="78" t="s">
        <v>53</v>
      </c>
      <c r="W4" s="45"/>
    </row>
    <row r="5" spans="1:23" ht="50.1" customHeight="1" x14ac:dyDescent="0.25">
      <c r="A5" s="83"/>
      <c r="B5" s="41" t="s">
        <v>1</v>
      </c>
      <c r="C5" s="41" t="s">
        <v>2</v>
      </c>
      <c r="D5" s="41" t="s">
        <v>3</v>
      </c>
      <c r="E5" s="41" t="s">
        <v>43</v>
      </c>
      <c r="F5" s="41" t="s">
        <v>4</v>
      </c>
      <c r="G5" s="41" t="s">
        <v>5</v>
      </c>
      <c r="H5" s="41" t="s">
        <v>55</v>
      </c>
      <c r="I5" s="41" t="s">
        <v>15</v>
      </c>
      <c r="J5" s="78"/>
      <c r="K5" s="41" t="s">
        <v>12</v>
      </c>
      <c r="L5" s="41" t="s">
        <v>13</v>
      </c>
      <c r="M5" s="85"/>
      <c r="N5" s="85"/>
      <c r="O5" s="78"/>
      <c r="P5" s="92"/>
      <c r="Q5" s="78"/>
      <c r="R5" s="78"/>
      <c r="S5" s="91"/>
      <c r="T5" s="26"/>
      <c r="U5" s="78"/>
      <c r="V5" s="78"/>
      <c r="W5" s="45"/>
    </row>
    <row r="6" spans="1:23" s="11" customFormat="1" ht="18" customHeight="1" x14ac:dyDescent="0.25">
      <c r="A6" s="3">
        <v>1</v>
      </c>
      <c r="B6" s="61"/>
      <c r="C6" s="61"/>
      <c r="D6" s="37"/>
      <c r="E6" s="38"/>
      <c r="F6" s="48"/>
      <c r="G6" s="37"/>
      <c r="H6" s="37"/>
      <c r="I6" s="53"/>
      <c r="J6" s="1"/>
      <c r="K6" s="39"/>
      <c r="L6" s="39"/>
      <c r="M6" s="39"/>
      <c r="N6" s="1"/>
      <c r="O6" s="39"/>
      <c r="P6" s="1"/>
      <c r="Q6" s="2"/>
      <c r="R6" s="37"/>
      <c r="S6" s="3"/>
      <c r="T6" s="40"/>
      <c r="U6" s="86" t="s">
        <v>18</v>
      </c>
      <c r="V6" s="3" t="s">
        <v>20</v>
      </c>
      <c r="W6" s="40"/>
    </row>
    <row r="7" spans="1:23" s="11" customFormat="1" ht="18" customHeight="1" x14ac:dyDescent="0.25">
      <c r="A7" s="3">
        <v>2</v>
      </c>
      <c r="B7" s="61"/>
      <c r="C7" s="61"/>
      <c r="D7" s="37"/>
      <c r="E7" s="38"/>
      <c r="F7" s="37"/>
      <c r="G7" s="37"/>
      <c r="H7" s="37"/>
      <c r="I7" s="53"/>
      <c r="J7" s="1"/>
      <c r="K7" s="39"/>
      <c r="L7" s="39"/>
      <c r="M7" s="39"/>
      <c r="N7" s="1"/>
      <c r="O7" s="39"/>
      <c r="P7" s="1"/>
      <c r="Q7" s="2"/>
      <c r="R7" s="37"/>
      <c r="S7" s="3"/>
      <c r="T7" s="40"/>
      <c r="U7" s="87"/>
      <c r="V7" s="3" t="s">
        <v>35</v>
      </c>
      <c r="W7" s="40"/>
    </row>
    <row r="8" spans="1:23" s="11" customFormat="1" ht="18" customHeight="1" x14ac:dyDescent="0.25">
      <c r="A8" s="3">
        <v>3</v>
      </c>
      <c r="B8" s="61"/>
      <c r="C8" s="61"/>
      <c r="D8" s="37"/>
      <c r="E8" s="38"/>
      <c r="F8" s="48"/>
      <c r="G8" s="37"/>
      <c r="H8" s="12"/>
      <c r="I8" s="53"/>
      <c r="J8" s="1"/>
      <c r="K8" s="39"/>
      <c r="L8" s="39"/>
      <c r="M8" s="39"/>
      <c r="N8" s="1"/>
      <c r="O8" s="39"/>
      <c r="P8" s="1"/>
      <c r="Q8" s="2"/>
      <c r="R8" s="37"/>
      <c r="S8" s="3"/>
      <c r="T8" s="40"/>
      <c r="U8" s="87"/>
      <c r="V8" s="3" t="s">
        <v>21</v>
      </c>
      <c r="W8" s="40"/>
    </row>
    <row r="9" spans="1:23" s="11" customFormat="1" ht="18" customHeight="1" x14ac:dyDescent="0.25">
      <c r="A9" s="3">
        <v>4</v>
      </c>
      <c r="B9" s="61"/>
      <c r="C9" s="61"/>
      <c r="D9" s="37"/>
      <c r="E9" s="38"/>
      <c r="F9" s="48"/>
      <c r="G9" s="37"/>
      <c r="H9" s="37"/>
      <c r="I9" s="53"/>
      <c r="J9" s="1"/>
      <c r="K9" s="39"/>
      <c r="L9" s="39"/>
      <c r="M9" s="39"/>
      <c r="N9" s="1"/>
      <c r="O9" s="39"/>
      <c r="P9" s="1"/>
      <c r="Q9" s="2"/>
      <c r="R9" s="37"/>
      <c r="S9" s="3"/>
      <c r="T9" s="40"/>
      <c r="U9" s="87"/>
      <c r="V9" s="3" t="s">
        <v>51</v>
      </c>
      <c r="W9" s="40"/>
    </row>
    <row r="10" spans="1:23" s="11" customFormat="1" ht="18" customHeight="1" x14ac:dyDescent="0.25">
      <c r="A10" s="3">
        <v>5</v>
      </c>
      <c r="B10" s="61"/>
      <c r="C10" s="61"/>
      <c r="D10" s="37"/>
      <c r="E10" s="38"/>
      <c r="F10" s="37"/>
      <c r="G10" s="37"/>
      <c r="H10" s="37"/>
      <c r="I10" s="53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0"/>
      <c r="U10" s="87"/>
      <c r="V10" s="3" t="s">
        <v>31</v>
      </c>
      <c r="W10" s="40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8"/>
      <c r="G11" s="37"/>
      <c r="H11" s="37"/>
      <c r="I11" s="53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0"/>
      <c r="U11" s="87"/>
      <c r="V11" s="3" t="s">
        <v>30</v>
      </c>
      <c r="W11" s="40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8"/>
      <c r="G12" s="37"/>
      <c r="H12" s="12"/>
      <c r="I12" s="53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0"/>
      <c r="U12" s="86" t="s">
        <v>19</v>
      </c>
      <c r="V12" s="3" t="s">
        <v>23</v>
      </c>
      <c r="W12" s="40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0"/>
      <c r="U13" s="87"/>
      <c r="V13" s="3" t="s">
        <v>37</v>
      </c>
      <c r="W13" s="40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0"/>
      <c r="U14" s="87"/>
      <c r="V14" s="3" t="s">
        <v>36</v>
      </c>
      <c r="W14" s="40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87"/>
      <c r="V15" s="3" t="s">
        <v>24</v>
      </c>
      <c r="W15" s="40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88"/>
      <c r="V16" s="3" t="s">
        <v>25</v>
      </c>
      <c r="W16" s="40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0"/>
      <c r="V17" s="14"/>
      <c r="W17" s="40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1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1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29"/>
      <c r="C50" s="29"/>
      <c r="D50" s="42"/>
      <c r="E50" s="30"/>
      <c r="F50" s="42"/>
      <c r="G50" s="42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3"/>
      <c r="V55" s="43"/>
      <c r="W55" s="43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8</vt:i4>
      </vt:variant>
    </vt:vector>
  </HeadingPairs>
  <TitlesOfParts>
    <vt:vector size="16" baseType="lpstr">
      <vt:lpstr>Mắt cam</vt:lpstr>
      <vt:lpstr>Dây nguồn H5</vt:lpstr>
      <vt:lpstr>VNSH01</vt:lpstr>
      <vt:lpstr>Dây nguồn LE</vt:lpstr>
      <vt:lpstr>HUB</vt:lpstr>
      <vt:lpstr>TG102LE-4G</vt:lpstr>
      <vt:lpstr>VNSH02</vt:lpstr>
      <vt:lpstr>TongThang</vt:lpstr>
      <vt:lpstr>'Dây nguồn H5'!Criteria</vt:lpstr>
      <vt:lpstr>'Dây nguồn LE'!Criteria</vt:lpstr>
      <vt:lpstr>HUB!Criteria</vt:lpstr>
      <vt:lpstr>'Mắt cam'!Criteria</vt:lpstr>
      <vt:lpstr>'TG102LE-4G'!Criteria</vt:lpstr>
      <vt:lpstr>TongThang!Criteria</vt:lpstr>
      <vt:lpstr>VNSH01!Criteria</vt:lpstr>
      <vt:lpstr>VNSH02!Criteria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2023-04-10T03:31:53Z</dcterms:modified>
</cp:coreProperties>
</file>