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mda\Downloads\"/>
    </mc:Choice>
  </mc:AlternateContent>
  <bookViews>
    <workbookView xWindow="-120" yWindow="-120" windowWidth="29040" windowHeight="15840"/>
  </bookViews>
  <sheets>
    <sheet name="15-12-2020" sheetId="1" r:id="rId1"/>
  </sheets>
  <definedNames>
    <definedName name="_xlnm._FilterDatabase" localSheetId="0" hidden="1">'15-12-2020'!$G$14:$G$42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4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16" i="1"/>
  <c r="E12" i="1"/>
</calcChain>
</file>

<file path=xl/sharedStrings.xml><?xml version="1.0" encoding="utf-8"?>
<sst xmlns="http://schemas.openxmlformats.org/spreadsheetml/2006/main" count="303" uniqueCount="227">
  <si>
    <t>info@vn-et.com</t>
  </si>
  <si>
    <t>https://vn-et.com</t>
  </si>
  <si>
    <r>
      <t xml:space="preserve">+84 4 36400767                    </t>
    </r>
    <r>
      <rPr>
        <b/>
        <sz val="11"/>
        <color theme="1"/>
        <rFont val="Times New Roman"/>
        <family val="1"/>
      </rPr>
      <t xml:space="preserve">Fax:           </t>
    </r>
    <r>
      <rPr>
        <b/>
        <sz val="11"/>
        <color rgb="FF1519BB"/>
        <rFont val="Times New Roman"/>
        <family val="1"/>
      </rPr>
      <t>+84 4 36400767</t>
    </r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</si>
  <si>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</si>
  <si>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</si>
  <si>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</si>
  <si>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</si>
  <si>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</si>
  <si>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</si>
  <si>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</si>
  <si>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Categories</t>
  </si>
  <si>
    <t>Unit</t>
  </si>
  <si>
    <t>Note</t>
  </si>
  <si>
    <t xml:space="preserve">  Viet Nam Electronics and Telecommunications Technology JSC</t>
  </si>
  <si>
    <t xml:space="preserve">  Address: </t>
  </si>
  <si>
    <t xml:space="preserve">  Phone: </t>
  </si>
  <si>
    <t xml:space="preserve">  Email: </t>
  </si>
  <si>
    <t xml:space="preserve">  Website:</t>
  </si>
  <si>
    <t>Date code</t>
  </si>
  <si>
    <t>Country/Origin</t>
  </si>
  <si>
    <t>R&amp;D Hardware</t>
  </si>
  <si>
    <t>No 2, Thanh Lam Quater, Minh Khai Ward, Bac Tu Liem District, Ha Noi</t>
  </si>
  <si>
    <t>Date Created:</t>
  </si>
  <si>
    <t>Creator</t>
  </si>
  <si>
    <t>Project Name:</t>
  </si>
  <si>
    <t>Project Code:</t>
  </si>
  <si>
    <t>Quantity/PCB</t>
  </si>
  <si>
    <t>Company ID</t>
  </si>
  <si>
    <t>VT_CAP TAN 100uF 6.3V</t>
  </si>
  <si>
    <t>VT_CAP_C0603 1uF</t>
  </si>
  <si>
    <t>VT_CAP_C1210 3.3uF 100V</t>
  </si>
  <si>
    <t>VT_CAP_C0603 2.2uF</t>
  </si>
  <si>
    <t>VT_DIODE_PMEG6020ER</t>
  </si>
  <si>
    <t>VT_DIODE_ SMCJ45A</t>
  </si>
  <si>
    <t>VT_LED_0603 RED</t>
  </si>
  <si>
    <t>VT_Fuse_60V - 550mA</t>
  </si>
  <si>
    <t>VT_IND_33uH/1.5A</t>
  </si>
  <si>
    <t>VT_TRANSISTOR_DTC143Z</t>
  </si>
  <si>
    <t>VT_RES_R0603 82K</t>
  </si>
  <si>
    <t>VT_IC_TLV73333</t>
  </si>
  <si>
    <t>VT_IC_MAX3232IPW</t>
  </si>
  <si>
    <t>Comment</t>
  </si>
  <si>
    <t>100nF</t>
  </si>
  <si>
    <t>107B</t>
  </si>
  <si>
    <t>1uF</t>
  </si>
  <si>
    <t>3.3uF/100V</t>
  </si>
  <si>
    <t>22pF</t>
  </si>
  <si>
    <t>2.2uF</t>
  </si>
  <si>
    <t>60V 2A</t>
  </si>
  <si>
    <t>SMCJ45A</t>
  </si>
  <si>
    <t>RED</t>
  </si>
  <si>
    <t>60V-550mA</t>
  </si>
  <si>
    <t>33uH, 1.5A</t>
  </si>
  <si>
    <t>DTC143Z</t>
  </si>
  <si>
    <t>1M</t>
  </si>
  <si>
    <t>15K</t>
  </si>
  <si>
    <t>82K</t>
  </si>
  <si>
    <t>10K</t>
  </si>
  <si>
    <t>5.6K</t>
  </si>
  <si>
    <t>2.2K</t>
  </si>
  <si>
    <t>TLV73333PDBVR</t>
  </si>
  <si>
    <t>MB3232I</t>
  </si>
  <si>
    <t>MPN</t>
  </si>
  <si>
    <t>CL10C104JB8NNNC</t>
  </si>
  <si>
    <t>CC0603KRX7R9BB104</t>
  </si>
  <si>
    <t>C3225X7S2A335M200AB</t>
  </si>
  <si>
    <t>CL10C220JB8NNNC</t>
  </si>
  <si>
    <t>GRM188R61H225KE11J</t>
  </si>
  <si>
    <t>PMEG6020ER,115</t>
  </si>
  <si>
    <t>SMCJ45A-E3/57T</t>
  </si>
  <si>
    <t>QTLP601CRTR</t>
  </si>
  <si>
    <t>MF-SMDF050-2</t>
  </si>
  <si>
    <t>SWPA6028S330MT</t>
  </si>
  <si>
    <t>DTC143ZKAT146</t>
  </si>
  <si>
    <t>RC0603FR-071ML</t>
  </si>
  <si>
    <t>RC0603FR-0715KL</t>
  </si>
  <si>
    <t>RE0603FRE0782KL</t>
  </si>
  <si>
    <t>RC0603FR-0710KL</t>
  </si>
  <si>
    <t>RC0603FR-075K6L</t>
  </si>
  <si>
    <t>RC0603FR-072K2L</t>
  </si>
  <si>
    <t>MAX3232IPWR</t>
  </si>
  <si>
    <t>CAP CER 100nF 50V C0G/NP0 0603</t>
  </si>
  <si>
    <t>CAP TANT 100UF 6.3V 10% 1411</t>
  </si>
  <si>
    <t>CAP CER 0.1UF 50V X7R 0603</t>
  </si>
  <si>
    <t>CAP CER 3.3UF 100V X7S 1210</t>
  </si>
  <si>
    <t>CAP CER 22PF 50V C0G/NP0 0603</t>
  </si>
  <si>
    <t>CAP CER 2.2UF 50V X5R 0603</t>
  </si>
  <si>
    <t>DIODE SCHOTTKY 60V 2A SOD123W</t>
  </si>
  <si>
    <t>TVS DIODE 45V 72.7V DO214AB</t>
  </si>
  <si>
    <t>DIODE GEN PURP 100V 300MA SOD123</t>
  </si>
  <si>
    <t>LED RED CLEAR 0603 SMD</t>
  </si>
  <si>
    <t>PTC Resettable Fuse 60V 550mA</t>
  </si>
  <si>
    <t>FIXED IND 33UH 1.5A 286 MOHM SMD</t>
  </si>
  <si>
    <t>TRANS PREBIAS NPN 200MW SMT3</t>
  </si>
  <si>
    <t>RES SMD 1M OHM 1% 1/10W 0603</t>
  </si>
  <si>
    <t>RES SMD 15K OHM 1% 1/10W 0603</t>
  </si>
  <si>
    <t>RES SMD 82K OHM 1% 1/10W 0603</t>
  </si>
  <si>
    <t>RES SMD 10K OHM 1% 1/10W 0603</t>
  </si>
  <si>
    <t>RES SMD 5.6K OHM 1% 1/10W 0603</t>
  </si>
  <si>
    <t>RES SMD 2.2K OHM 1% 1/10W 0603</t>
  </si>
  <si>
    <t>IC REG LINEAR 3.3V 300MA SOT23-5</t>
  </si>
  <si>
    <t>52V/600mA, 1.25MHz/550kHz
Asynchronous Step Down Converter</t>
  </si>
  <si>
    <t>IC DRVR/RCVR MLTCH RS232 16TSSOP</t>
  </si>
  <si>
    <t>Footprint</t>
  </si>
  <si>
    <t>0603 - C</t>
  </si>
  <si>
    <t>3528 - TANTALUM</t>
  </si>
  <si>
    <t>1210 - C</t>
  </si>
  <si>
    <t>SOD-123</t>
  </si>
  <si>
    <t>DIODE - SMC</t>
  </si>
  <si>
    <t>LED - 0603 - R</t>
  </si>
  <si>
    <t>2016 - Fuse</t>
  </si>
  <si>
    <t>INDUCTOR-5D28</t>
  </si>
  <si>
    <t>SOT23B</t>
  </si>
  <si>
    <t>0603 - R</t>
  </si>
  <si>
    <t>SOT23-5</t>
  </si>
  <si>
    <t>SOT23-6_L</t>
  </si>
  <si>
    <t>LQFP48</t>
  </si>
  <si>
    <t>TSSOP16</t>
  </si>
  <si>
    <t>MFR</t>
  </si>
  <si>
    <t>SAMSUNG</t>
  </si>
  <si>
    <t>Kemet</t>
  </si>
  <si>
    <t>Yageo</t>
  </si>
  <si>
    <t>TDK Corporation</t>
  </si>
  <si>
    <t>Murata Electronics</t>
  </si>
  <si>
    <t>NXP</t>
  </si>
  <si>
    <t>Vishay</t>
  </si>
  <si>
    <t>DIODES</t>
  </si>
  <si>
    <t>Everlight</t>
  </si>
  <si>
    <t>Bourns Inc.</t>
  </si>
  <si>
    <t>SunLord</t>
  </si>
  <si>
    <t>Rohm</t>
  </si>
  <si>
    <t>TI</t>
  </si>
  <si>
    <t>Holtek</t>
  </si>
  <si>
    <t>Quantity</t>
  </si>
  <si>
    <t>Designator</t>
  </si>
  <si>
    <t>C1, C3, C7, C13, C14, C15, C16, C17, C18, C21, C22, C23, C24, C25, C26, C27, C28, C29, C30, C31</t>
  </si>
  <si>
    <t>C2</t>
  </si>
  <si>
    <t>C4, C5, C6</t>
  </si>
  <si>
    <t>C8</t>
  </si>
  <si>
    <t>C9, C10, C11</t>
  </si>
  <si>
    <t>C12, C19, C20</t>
  </si>
  <si>
    <t>D1, D2</t>
  </si>
  <si>
    <t>D3</t>
  </si>
  <si>
    <t>D4, D5</t>
  </si>
  <si>
    <t>D6</t>
  </si>
  <si>
    <t>F1</t>
  </si>
  <si>
    <t>L1</t>
  </si>
  <si>
    <t>Q1, Q2, Q3, Q4</t>
  </si>
  <si>
    <t>R1, R2</t>
  </si>
  <si>
    <t>R3</t>
  </si>
  <si>
    <t>R4</t>
  </si>
  <si>
    <t>R11, R12</t>
  </si>
  <si>
    <t>R18</t>
  </si>
  <si>
    <t>R19</t>
  </si>
  <si>
    <t>U1</t>
  </si>
  <si>
    <t>U2</t>
  </si>
  <si>
    <t>U3</t>
  </si>
  <si>
    <t>U4, U5</t>
  </si>
  <si>
    <t>VT_CAP_C0603 100nF</t>
  </si>
  <si>
    <t>VT_CAP_C0603 22pF</t>
  </si>
  <si>
    <t>VT_RES_R0603 1M</t>
  </si>
  <si>
    <t>VT_RES_R0603 15K</t>
  </si>
  <si>
    <t>VT_RES_R0603 5.6K</t>
  </si>
  <si>
    <t>VT_RES_R0603 2.2K</t>
  </si>
  <si>
    <t>HT7463A</t>
  </si>
  <si>
    <t>VT_IC_HT7463A</t>
  </si>
  <si>
    <t>VT_IC_HT32F52253_48 LQFP-A</t>
  </si>
  <si>
    <t>HT32F52253</t>
  </si>
  <si>
    <t>HT32F52253 48 LQFP-A</t>
  </si>
  <si>
    <t>CL10B104KB8VPJC</t>
  </si>
  <si>
    <t>CAP CER 100NF 50V X7R 0603</t>
  </si>
  <si>
    <t>VT_DIODE_1N4148WQ-7-F</t>
  </si>
  <si>
    <t>1N4148WQ-7-F</t>
  </si>
  <si>
    <t xml:space="preserve"> VT_RES_R0603 10K</t>
  </si>
  <si>
    <t>VT_IC_TLV73333PQDBVRQ1</t>
  </si>
  <si>
    <t>TLV73333PQDBVRQ1</t>
  </si>
  <si>
    <t>VT_IC_TRS3232IPWR</t>
  </si>
  <si>
    <t>TRS3232IPWR</t>
  </si>
  <si>
    <t>IC TRANSCEIVER FULL 2/2 16TSSOP</t>
  </si>
  <si>
    <t>pcs</t>
  </si>
  <si>
    <t>BOM for HUB.210316 V1.2</t>
  </si>
  <si>
    <t>HUB.210316 V1.2</t>
  </si>
  <si>
    <t>R25</t>
  </si>
  <si>
    <t>R5, R6, R7, R8, R9, R10, R13, R14, R15, R16, R17, R20, R21, R22, R23, R24</t>
  </si>
  <si>
    <t>VT_RES_R0603 10R</t>
  </si>
  <si>
    <t>10R</t>
  </si>
  <si>
    <t>RC0603FR-0710RL</t>
  </si>
  <si>
    <t>RES SMD 10 OHM 1% 1/10W 0603</t>
  </si>
  <si>
    <t>VT_RES NTC 10K</t>
  </si>
  <si>
    <t>NCU18XH103J60RB</t>
  </si>
  <si>
    <t>THERMISTOR NTC 10KOHM 3380K 0603</t>
  </si>
  <si>
    <t>Bó dây giắc kết nối JST SM 4P</t>
  </si>
  <si>
    <t>https://shopee.vn/-B%E1%BB%98-C%C3%81I-%C4%90%E1%BB%B0C-C%C3%93-D%C3%82Y-D%C3%A2y-Gi%E1%BA%AFc-k%E1%BA%BFt-n%E1%BB%91i-JST-SM-2P-3P-4P-5P-i.268923661.5580303740?position=5</t>
  </si>
  <si>
    <t>NEED
(30 PCS)</t>
  </si>
  <si>
    <t>price</t>
  </si>
  <si>
    <t xml:space="preserve">Link </t>
  </si>
  <si>
    <t>https://www.digikey.com/en/products/detail/murata-electronics/GRM188R61H225KE11J/4905364?s=N4IgTCBcDaIOICUCyBGAHGhA2FAJMYArANICiKKAUiALoC%2BQA</t>
  </si>
  <si>
    <t>https://www.digikey.com/en/products/detail/kemet/T491B107K006AT/2336227</t>
  </si>
  <si>
    <t>https://www.digikey.com/en/products/detail/nexperia-usa-inc/PMEG6020ER-115/2296182?s=N4IgTCBcDaIAoFkCiBxAbABjBpAlANAIyECsIAugL5A</t>
  </si>
  <si>
    <t>https://www.digikey.com/en/products/detail/yageo/RC0603FR-072K2L/727016?s=N4IgTCBcDaIEoGEAMA2JBmAYnAtEg7GANJgAyIAugL5A</t>
  </si>
  <si>
    <t>https://www.digikey.com/en/products/detail/yageo/RC0603FR-0715KL/726953?s=N4IgTCBcDaIEoGEAMA2JBmAYnAtEg7AIwCsA0gDIgC6AvkA</t>
  </si>
  <si>
    <t>https://www.digikey.com/en/products/detail/yageo/RE0603FRE0782KL/5923417?s=N4IgTCBcDaIEoFEAMA2JBmAYopB2AHGANIAyIAugL5A</t>
  </si>
  <si>
    <t>https://www.digikey.com/en/products/detail/murata-electronics/NCU18XH103J60RB/7595502?s=N4IgTCBcDaIHIGECqBGAHADQBIoAwGYApANlwCUAhEAXQF8g</t>
  </si>
  <si>
    <t>https://lcsc.com/product-detail/DC-DC-Converters_Holtek-Semicon-HT7463A_C111872.html</t>
  </si>
  <si>
    <t>http://epi-tech.com.vn/Product/ht32f52253</t>
  </si>
  <si>
    <t>Hộp nhựa 60x37x17mm đen</t>
  </si>
  <si>
    <t>https://shopee.vn/H%E1%BB%99p-nh%E1%BB%B1a-%C4%91%E1%BB%B1ng-b%E1%BA%A3ng-m%E1%BA%A1ch-%C4%91i%E1%BB%87n-t%E1%BB%AD-shiwaki-i.140746569.2616310308?position=5</t>
  </si>
  <si>
    <t>Dây nguồn VCC</t>
  </si>
  <si>
    <t>Dây đơn 22AWG màu đỏ 0.5m</t>
  </si>
  <si>
    <t>Dây đơn 22AWG màu đen 1m</t>
  </si>
  <si>
    <t>Dây đơn 22AWG màu vàng 0.5m</t>
  </si>
  <si>
    <t>Dây đơn 22AWG màu xanh dương 0.5m</t>
  </si>
  <si>
    <t>Dây đơn 22AWG màu xanh lục 0.5m</t>
  </si>
  <si>
    <t>Dây tín hiệu 1</t>
  </si>
  <si>
    <t>Dây tín hiệu 2</t>
  </si>
  <si>
    <t>Dây tín hiệu 3</t>
  </si>
  <si>
    <t>Dây nguồn GND</t>
  </si>
  <si>
    <t>https://shopee.vn/B%E1%BB%99-D%C3%A2y-%C4%90i%E1%BB%87n-22awg-6-M%C3%A0u-33ft-B%E1%BA%B1ng-Silicone-Linh-Ho%E1%BA%A1t-i.119353211.10332091161?gclid=Cj0KCQjwwNWKBhDAARIsAJ8Hkhcqia-Ej-ZHE5-QXEVumICfdYQedq6UFup_4Y5aaAoreDl554bwaVkaAp-DEALw_wcB</t>
  </si>
  <si>
    <t>F930J107MBA</t>
  </si>
  <si>
    <t>SS26LW RVG</t>
  </si>
  <si>
    <t>RCA06032K20FKEA</t>
  </si>
  <si>
    <t>RK73H1JTTDD1502F</t>
  </si>
  <si>
    <t>NRC06F8202TRF</t>
  </si>
  <si>
    <t>UMK107BBJ225MA-T</t>
  </si>
  <si>
    <t>Cross</t>
  </si>
  <si>
    <t>T491B107K006AT/TAJB107M006RNJ</t>
  </si>
  <si>
    <t>1N4148WQ-7-F/1N4148W-7-F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</si>
</sst>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519BB"/>
      <name val="Times New Roman"/>
      <family val="1"/>
    </font>
    <font>
      <b/>
      <sz val="14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C00000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Alignment="0"/>
    <xf numFmtId="0" fontId="5" fillId="0" borderId="0" applyAlignment="0"/>
    <xf numFmtId="164" fontId="10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4" xfId="0" quotePrefix="1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5" borderId="12" xfId="0" applyFont="1" applyFill="1" applyBorder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9" fillId="6" borderId="12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center" vertical="center" wrapText="1"/>
    </xf>
    <xf numFmtId="165" fontId="1" fillId="0" borderId="12" xfId="2" applyNumberFormat="1" applyFont="1" applyBorder="1" applyAlignment="1">
      <alignment horizontal="left" vertical="center" wrapText="1"/>
    </xf>
    <xf numFmtId="0" fontId="2" fillId="5" borderId="12" xfId="0" applyFont="1" applyFill="1" applyBorder="1" applyAlignment="1" applyProtection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4" fontId="1" fillId="5" borderId="12" xfId="0" applyNumberFormat="1" applyFont="1" applyFill="1" applyBorder="1" applyAlignment="1">
      <alignment horizontal="left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5" fillId="0" borderId="0" xfId="1"/>
    <xf numFmtId="0" fontId="5" fillId="5" borderId="0" xfId="1" applyFill="1" applyAlignment="1">
      <alignment horizontal="left" vertical="center" wrapText="1"/>
    </xf>
    <xf numFmtId="0" fontId="5" fillId="5" borderId="0" xfId="1" applyFill="1"/>
    <xf numFmtId="0" fontId="5" fillId="0" borderId="0" xfId="1" applyAlignment="1">
      <alignment horizontal="left"/>
    </xf>
    <xf numFmtId="0" fontId="1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center" vertical="center" wrapText="1"/>
    </xf>
    <xf numFmtId="165" fontId="11" fillId="2" borderId="12" xfId="2" applyNumberFormat="1" applyFont="1" applyFill="1" applyBorder="1" applyAlignment="1">
      <alignment horizontal="left" vertical="center" wrapText="1"/>
    </xf>
    <xf numFmtId="14" fontId="11" fillId="2" borderId="12" xfId="0" applyNumberFormat="1" applyFont="1" applyFill="1" applyBorder="1" applyAlignment="1">
      <alignment horizontal="left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7" fillId="4" borderId="5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left" vertical="center"/>
    </xf>
    <xf numFmtId="0" fontId="3" fillId="2" borderId="10" xfId="1" applyFont="1" applyFill="1" applyBorder="1" applyAlignment="1" applyProtection="1">
      <alignment horizontal="left" vertical="center"/>
    </xf>
    <xf numFmtId="0" fontId="3" fillId="2" borderId="0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5" xfId="0" quotePrefix="1" applyFont="1" applyFill="1" applyBorder="1" applyAlignment="1" applyProtection="1">
      <alignment horizontal="left" vertical="center"/>
    </xf>
    <xf numFmtId="0" fontId="3" fillId="2" borderId="6" xfId="0" quotePrefix="1" applyFont="1" applyFill="1" applyBorder="1" applyAlignment="1" applyProtection="1">
      <alignment horizontal="left" vertical="center"/>
    </xf>
    <xf numFmtId="0" fontId="3" fillId="2" borderId="0" xfId="1" quotePrefix="1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2" borderId="10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10" xfId="0" applyFont="1" applyFill="1" applyBorder="1" applyAlignment="1" applyProtection="1">
      <alignment horizontal="center" vertical="center"/>
    </xf>
    <xf numFmtId="0" fontId="4" fillId="2" borderId="12" xfId="0" quotePrefix="1" applyFont="1" applyFill="1" applyBorder="1" applyAlignment="1" applyProtection="1">
      <alignment horizontal="left" vertical="center"/>
    </xf>
    <xf numFmtId="0" fontId="4" fillId="2" borderId="13" xfId="0" quotePrefix="1" applyFont="1" applyFill="1" applyBorder="1" applyAlignment="1" applyProtection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2">
    <dxf>
      <fill>
        <patternFill patternType="none">
          <bgColor theme="3" tint="0.79995117038483843"/>
        </patternFill>
      </fill>
    </dxf>
    <dxf>
      <fill>
        <patternFill patternType="none">
          <bgColor theme="3" tint="0.79995117038483843"/>
        </patternFill>
      </fill>
    </dxf>
  </dxfs>
  <tableStyles count="0" defaultTableStyle="TableStyleMedium2" defaultPivotStyle="PivotStyleLight16"/>
  <colors>
    <mruColors>
      <color rgb="FF9C6DF9"/>
      <color rgb="FF1519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57150</xdr:rowOff>
    </xdr:from>
    <xdr:to>
      <xdr:col>4</xdr:col>
      <xdr:colOff>1263097</xdr:colOff>
      <xdr:row>5</xdr:row>
      <xdr:rowOff>161924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CA5594E-5F67-44FC-8A49-06ED6B2318EA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57150"/>
          <a:ext cx="4406347" cy="1057274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5KL/726953?s=N4IgTCBcDaIEoGEAMA2JBmAYnAtEg7AIwCsA0gDIgC6AvkA" TargetMode="External"/><Relationship Id="rId13" Type="http://schemas.openxmlformats.org/officeDocument/2006/relationships/hyperlink" Target="https://shopee.vn/H%E1%BB%99p-nh%E1%BB%B1a-%C4%91%E1%BB%B1ng-b%E1%BA%A3ng-m%E1%BA%A1ch-%C4%91i%E1%BB%87n-t%E1%BB%AD-shiwaki-i.140746569.2616310308?position=5" TargetMode="External"/><Relationship Id="rId18" Type="http://schemas.openxmlformats.org/officeDocument/2006/relationships/hyperlink" Target="https://shopee.vn/B%E1%BB%99-D%C3%A2y-%C4%90i%E1%BB%87n-22awg-6-M%C3%A0u-33ft-B%E1%BA%B1ng-Silicone-Linh-Ho%E1%BA%A1t-i.119353211.10332091161?gclid=Cj0KCQjwwNWKBhDAARIsAJ8Hkhcqia-Ej-ZHE5-QXEVumICfdYQedq6UFup_4Y5aaAoreDl554bwaVkaAp-DEALw_wcB" TargetMode="External"/><Relationship Id="rId3" Type="http://schemas.openxmlformats.org/officeDocument/2006/relationships/hyperlink" Target="mailto:info@vn-et.com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digikey.com/en/products/detail/yageo/RC0603FR-072K2L/727016?s=N4IgTCBcDaIEoGEAMA2JBmAYnAtEg7GANJgAyIAugL5A" TargetMode="External"/><Relationship Id="rId12" Type="http://schemas.openxmlformats.org/officeDocument/2006/relationships/hyperlink" Target="http://epi-tech.com.vn/Product/ht32f52253" TargetMode="External"/><Relationship Id="rId17" Type="http://schemas.openxmlformats.org/officeDocument/2006/relationships/hyperlink" Target="https://shopee.vn/B%E1%BB%99-D%C3%A2y-%C4%90i%E1%BB%87n-22awg-6-M%C3%A0u-33ft-B%E1%BA%B1ng-Silicone-Linh-Ho%E1%BA%A1t-i.119353211.10332091161?gclid=Cj0KCQjwwNWKBhDAARIsAJ8Hkhcqia-Ej-ZHE5-QXEVumICfdYQedq6UFup_4Y5aaAoreDl554bwaVkaAp-DEALw_wcB" TargetMode="External"/><Relationship Id="rId2" Type="http://schemas.openxmlformats.org/officeDocument/2006/relationships/hyperlink" Target="https://vn-et.com/" TargetMode="External"/><Relationship Id="rId16" Type="http://schemas.openxmlformats.org/officeDocument/2006/relationships/hyperlink" Target="https://shopee.vn/B%E1%BB%99-D%C3%A2y-%C4%90i%E1%BB%87n-22awg-6-M%C3%A0u-33ft-B%E1%BA%B1ng-Silicone-Linh-Ho%E1%BA%A1t-i.119353211.10332091161?gclid=Cj0KCQjwwNWKBhDAARIsAJ8Hkhcqia-Ej-ZHE5-QXEVumICfdYQedq6UFup_4Y5aaAoreDl554bwaVkaAp-DEALw_wcB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info@vn-et.com" TargetMode="External"/><Relationship Id="rId6" Type="http://schemas.openxmlformats.org/officeDocument/2006/relationships/hyperlink" Target="https://www.digikey.com/en/products/detail/nexperia-usa-inc/PMEG6020ER-115/2296182?s=N4IgTCBcDaIAoFkCiBxAbABjBpAlANAIyECsIAugL5A" TargetMode="External"/><Relationship Id="rId11" Type="http://schemas.openxmlformats.org/officeDocument/2006/relationships/hyperlink" Target="https://lcsc.com/product-detail/DC-DC-Converters_Holtek-Semicon-HT7463A_C111872.html" TargetMode="External"/><Relationship Id="rId5" Type="http://schemas.openxmlformats.org/officeDocument/2006/relationships/hyperlink" Target="https://www.digikey.com/en/products/detail/kemet/T491B107K006AT/2336227" TargetMode="External"/><Relationship Id="rId15" Type="http://schemas.openxmlformats.org/officeDocument/2006/relationships/hyperlink" Target="https://shopee.vn/B%E1%BB%99-D%C3%A2y-%C4%90i%E1%BB%87n-22awg-6-M%C3%A0u-33ft-B%E1%BA%B1ng-Silicone-Linh-Ho%E1%BA%A1t-i.119353211.10332091161?gclid=Cj0KCQjwwNWKBhDAARIsAJ8Hkhcqia-Ej-ZHE5-QXEVumICfdYQedq6UFup_4Y5aaAoreDl554bwaVkaAp-DEALw_wcB" TargetMode="External"/><Relationship Id="rId10" Type="http://schemas.openxmlformats.org/officeDocument/2006/relationships/hyperlink" Target="https://www.digikey.com/en/products/detail/murata-electronics/NCU18XH103J60RB/7595502?s=N4IgTCBcDaIHIGECqBGAHADQBIoAwGYApANlwCUAhEAXQF8g" TargetMode="External"/><Relationship Id="rId19" Type="http://schemas.openxmlformats.org/officeDocument/2006/relationships/hyperlink" Target="https://shopee.vn/B%E1%BB%99-D%C3%A2y-%C4%90i%E1%BB%87n-22awg-6-M%C3%A0u-33ft-B%E1%BA%B1ng-Silicone-Linh-Ho%E1%BA%A1t-i.119353211.10332091161?gclid=Cj0KCQjwwNWKBhDAARIsAJ8Hkhcqia-Ej-ZHE5-QXEVumICfdYQedq6UFup_4Y5aaAoreDl554bwaVkaAp-DEALw_wcB" TargetMode="External"/><Relationship Id="rId4" Type="http://schemas.openxmlformats.org/officeDocument/2006/relationships/hyperlink" Target="https://www.digikey.com/en/products/detail/murata-electronics/GRM188R61H225KE11J/4905364?s=N4IgTCBcDaIOICUCyBGAHGhA2FAJMYArANICiKKAUiALoC%2BQA" TargetMode="External"/><Relationship Id="rId9" Type="http://schemas.openxmlformats.org/officeDocument/2006/relationships/hyperlink" Target="https://www.digikey.com/en/products/detail/yageo/RE0603FRE0782KL/5923417?s=N4IgTCBcDaIEoFEAMA2JBmAYopB2AHGANIAyIAugL5A" TargetMode="External"/><Relationship Id="rId14" Type="http://schemas.openxmlformats.org/officeDocument/2006/relationships/hyperlink" Target="https://shopee.vn/-B%E1%BB%98-C%C3%81I-%C4%90%E1%BB%B0C-C%C3%93-D%C3%82Y-D%C3%A2y-Gi%E1%BA%AFc-k%E1%BA%BFt-n%E1%BB%91i-JST-SM-2P-3P-4P-5P-i.268923661.5580303740?position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0"/>
  <sheetViews>
    <sheetView tabSelected="1" zoomScaleNormal="100" workbookViewId="0">
      <pane ySplit="14" topLeftCell="A18" activePane="bottomLeft" state="frozen"/>
      <selection pane="bottomLeft" activeCell="K42" sqref="K42"/>
    </sheetView>
  </sheetViews>
  <sheetFormatPr defaultRowHeight="15" x14ac:dyDescent="0.25"/>
  <cols>
    <col min="1" max="1" width="5.7109375" style="2" customWidth="1"/>
    <col min="2" max="2" width="16.7109375" style="1" hidden="1" customWidth="1"/>
    <col min="3" max="3" width="33.42578125" style="1" customWidth="1"/>
    <col min="4" max="4" width="13.7109375" style="1" customWidth="1"/>
    <col min="5" max="5" width="27.85546875" style="1" customWidth="1"/>
    <col min="6" max="6" width="43" style="1" customWidth="1"/>
    <col min="7" max="7" width="19.42578125" style="1" customWidth="1"/>
    <col min="8" max="8" width="11.28515625" style="1" customWidth="1"/>
    <col min="9" max="9" width="11.42578125" style="1" customWidth="1"/>
    <col min="10" max="10" width="10.7109375" style="1" customWidth="1"/>
    <col min="11" max="12" width="11.7109375" style="1" customWidth="1"/>
    <col min="13" max="13" width="8.28515625" style="1" customWidth="1"/>
    <col min="14" max="14" width="12" style="1" customWidth="1"/>
    <col min="15" max="15" width="13.140625" style="1" customWidth="1"/>
    <col min="16" max="16" width="14.42578125" style="1" hidden="1" customWidth="1"/>
    <col min="17" max="17" width="22.5703125" style="1" hidden="1" customWidth="1"/>
    <col min="18" max="41" width="0" style="1" hidden="1" customWidth="1"/>
    <col min="42" max="16384" width="9.140625" style="1"/>
  </cols>
  <sheetData>
    <row r="1" spans="1:19" ht="15" customHeight="1" x14ac:dyDescent="0.25">
      <c r="A1" s="55"/>
      <c r="B1" s="55"/>
      <c r="C1" s="55"/>
      <c r="D1" s="56"/>
      <c r="E1" s="62" t="s">
        <v>13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/>
      <c r="R1"/>
    </row>
    <row r="2" spans="1:19" ht="15" customHeight="1" x14ac:dyDescent="0.25">
      <c r="A2" s="55"/>
      <c r="B2" s="55"/>
      <c r="C2" s="55"/>
      <c r="D2" s="56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/>
      <c r="R2"/>
    </row>
    <row r="3" spans="1:19" x14ac:dyDescent="0.25">
      <c r="A3" s="55"/>
      <c r="B3" s="55"/>
      <c r="C3" s="55"/>
      <c r="D3" s="56"/>
      <c r="E3" s="13" t="s">
        <v>14</v>
      </c>
      <c r="F3" s="51" t="s">
        <v>21</v>
      </c>
      <c r="G3" s="51"/>
      <c r="H3" s="51"/>
      <c r="I3" s="51"/>
      <c r="J3" s="51"/>
      <c r="K3" s="51"/>
      <c r="L3" s="51"/>
      <c r="M3" s="51"/>
      <c r="N3" s="51"/>
      <c r="O3" s="51"/>
      <c r="P3" s="52"/>
      <c r="Q3"/>
      <c r="R3"/>
    </row>
    <row r="4" spans="1:19" x14ac:dyDescent="0.25">
      <c r="A4" s="55"/>
      <c r="B4" s="55"/>
      <c r="C4" s="55"/>
      <c r="D4" s="56"/>
      <c r="E4" s="14" t="s">
        <v>15</v>
      </c>
      <c r="F4" s="53" t="s">
        <v>2</v>
      </c>
      <c r="G4" s="46"/>
      <c r="H4" s="46"/>
      <c r="I4" s="46"/>
      <c r="J4" s="46"/>
      <c r="K4" s="46"/>
      <c r="L4" s="46"/>
      <c r="M4" s="46"/>
      <c r="N4" s="46"/>
      <c r="O4" s="46"/>
      <c r="P4" s="47"/>
      <c r="Q4"/>
      <c r="R4"/>
    </row>
    <row r="5" spans="1:19" x14ac:dyDescent="0.25">
      <c r="A5" s="55"/>
      <c r="B5" s="55"/>
      <c r="C5" s="55"/>
      <c r="D5" s="56"/>
      <c r="E5" s="14" t="s">
        <v>16</v>
      </c>
      <c r="F5" s="46" t="s">
        <v>0</v>
      </c>
      <c r="G5" s="46"/>
      <c r="H5" s="46"/>
      <c r="I5" s="46"/>
      <c r="J5" s="46"/>
      <c r="K5" s="46"/>
      <c r="L5" s="46"/>
      <c r="M5" s="46"/>
      <c r="N5" s="46"/>
      <c r="O5" s="46"/>
      <c r="P5" s="47"/>
      <c r="Q5"/>
      <c r="R5"/>
    </row>
    <row r="6" spans="1:19" s="3" customFormat="1" x14ac:dyDescent="0.25">
      <c r="A6" s="57"/>
      <c r="B6" s="57"/>
      <c r="C6" s="57"/>
      <c r="D6" s="58"/>
      <c r="E6" s="15" t="s">
        <v>17</v>
      </c>
      <c r="F6" s="44" t="s">
        <v>1</v>
      </c>
      <c r="G6" s="44"/>
      <c r="H6" s="44"/>
      <c r="I6" s="44"/>
      <c r="J6" s="44"/>
      <c r="K6" s="44"/>
      <c r="L6" s="44"/>
      <c r="M6" s="44"/>
      <c r="N6" s="44"/>
      <c r="O6" s="44"/>
      <c r="P6" s="45"/>
      <c r="Q6"/>
      <c r="R6"/>
    </row>
    <row r="7" spans="1:19" s="4" customFormat="1" ht="2.25" customHeight="1" x14ac:dyDescent="0.25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/>
      <c r="R7"/>
    </row>
    <row r="8" spans="1:19" s="4" customFormat="1" ht="30" customHeight="1" x14ac:dyDescent="0.25">
      <c r="A8" s="59" t="s">
        <v>180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  <c r="Q8">
        <v>30</v>
      </c>
      <c r="R8"/>
    </row>
    <row r="9" spans="1:19" s="4" customFormat="1" ht="17.25" hidden="1" customHeight="1" x14ac:dyDescent="0.25">
      <c r="A9" s="48" t="s">
        <v>24</v>
      </c>
      <c r="B9" s="49"/>
      <c r="C9" s="49"/>
      <c r="D9" s="50"/>
      <c r="E9" s="38" t="s">
        <v>181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9"/>
      <c r="Q9"/>
      <c r="R9"/>
    </row>
    <row r="10" spans="1:19" s="4" customFormat="1" ht="17.25" hidden="1" customHeight="1" x14ac:dyDescent="0.25">
      <c r="A10" s="48" t="s">
        <v>25</v>
      </c>
      <c r="B10" s="49"/>
      <c r="C10" s="49"/>
      <c r="D10" s="50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9"/>
      <c r="Q10"/>
      <c r="R10"/>
    </row>
    <row r="11" spans="1:19" s="4" customFormat="1" ht="17.25" hidden="1" customHeight="1" x14ac:dyDescent="0.25">
      <c r="A11" s="48" t="s">
        <v>23</v>
      </c>
      <c r="B11" s="49"/>
      <c r="C11" s="49"/>
      <c r="D11" s="50"/>
      <c r="E11" s="38" t="s">
        <v>20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Q11"/>
      <c r="R11"/>
    </row>
    <row r="12" spans="1:19" s="4" customFormat="1" ht="17.25" hidden="1" customHeight="1" x14ac:dyDescent="0.25">
      <c r="A12" s="48" t="s">
        <v>22</v>
      </c>
      <c r="B12" s="49"/>
      <c r="C12" s="49"/>
      <c r="D12" s="50"/>
      <c r="E12" s="40">
        <f ca="1">TODAY()</f>
        <v>44496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/>
      <c r="R12"/>
    </row>
    <row r="13" spans="1:19" s="11" customFormat="1" ht="6.75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  <c r="Q13"/>
      <c r="R13"/>
    </row>
    <row r="14" spans="1:19" s="16" customFormat="1" ht="33.75" customHeight="1" x14ac:dyDescent="0.25">
      <c r="A14" s="12" t="s">
        <v>3</v>
      </c>
      <c r="B14" s="12" t="s">
        <v>10</v>
      </c>
      <c r="C14" s="12" t="s">
        <v>4</v>
      </c>
      <c r="D14" s="12" t="s">
        <v>5</v>
      </c>
      <c r="E14" s="12" t="s">
        <v>6</v>
      </c>
      <c r="F14" s="12" t="s">
        <v>7</v>
      </c>
      <c r="G14" s="12" t="s">
        <v>8</v>
      </c>
      <c r="H14" s="12" t="s">
        <v>9</v>
      </c>
      <c r="I14" s="12" t="s">
        <v>26</v>
      </c>
      <c r="J14" s="12" t="s">
        <v>11</v>
      </c>
      <c r="K14" s="12" t="s">
        <v>193</v>
      </c>
      <c r="L14" s="12" t="s">
        <v>194</v>
      </c>
      <c r="M14" s="12" t="s">
        <v>18</v>
      </c>
      <c r="N14" s="23" t="s">
        <v>224</v>
      </c>
      <c r="O14" s="12" t="s">
        <v>19</v>
      </c>
      <c r="P14" s="12" t="s">
        <v>12</v>
      </c>
      <c r="Q14" s="26" t="s">
        <v>195</v>
      </c>
      <c r="R14"/>
    </row>
    <row r="15" spans="1:19" s="5" customFormat="1" x14ac:dyDescent="0.25">
      <c r="A15" s="9" t="s">
        <v>3</v>
      </c>
      <c r="B15" s="9" t="s">
        <v>10</v>
      </c>
      <c r="C15" s="9" t="s">
        <v>27</v>
      </c>
      <c r="D15" s="9" t="s">
        <v>41</v>
      </c>
      <c r="E15" s="9" t="s">
        <v>62</v>
      </c>
      <c r="F15" s="9" t="s">
        <v>7</v>
      </c>
      <c r="G15" s="9" t="s">
        <v>103</v>
      </c>
      <c r="H15" s="9" t="s">
        <v>118</v>
      </c>
      <c r="I15" s="9" t="s">
        <v>133</v>
      </c>
      <c r="J15" s="9" t="s">
        <v>11</v>
      </c>
      <c r="K15" s="9"/>
      <c r="L15" s="9"/>
      <c r="M15" s="9"/>
      <c r="N15" s="24"/>
      <c r="O15" s="9"/>
      <c r="P15" s="9" t="s">
        <v>134</v>
      </c>
      <c r="Q15"/>
      <c r="R15"/>
      <c r="S15"/>
    </row>
    <row r="16" spans="1:19" ht="30" customHeight="1" x14ac:dyDescent="0.25">
      <c r="A16" s="33">
        <v>1</v>
      </c>
      <c r="B16" s="32"/>
      <c r="C16" s="32" t="s">
        <v>159</v>
      </c>
      <c r="D16" s="32" t="s">
        <v>46</v>
      </c>
      <c r="E16" s="32" t="s">
        <v>66</v>
      </c>
      <c r="F16" s="32" t="s">
        <v>85</v>
      </c>
      <c r="G16" s="32" t="s">
        <v>104</v>
      </c>
      <c r="H16" s="32" t="s">
        <v>119</v>
      </c>
      <c r="I16" s="33">
        <v>3</v>
      </c>
      <c r="J16" s="33" t="s">
        <v>179</v>
      </c>
      <c r="K16" s="32">
        <f>I16*$Q$8</f>
        <v>90</v>
      </c>
      <c r="L16" s="32"/>
      <c r="M16" s="32"/>
      <c r="N16" s="32"/>
      <c r="O16" s="10"/>
      <c r="P16" s="10" t="s">
        <v>139</v>
      </c>
      <c r="Q16"/>
      <c r="R16"/>
    </row>
    <row r="17" spans="1:18" s="5" customFormat="1" ht="30" customHeight="1" x14ac:dyDescent="0.25">
      <c r="A17" s="64">
        <v>2</v>
      </c>
      <c r="B17" s="64"/>
      <c r="C17" s="32" t="s">
        <v>158</v>
      </c>
      <c r="D17" s="32" t="s">
        <v>42</v>
      </c>
      <c r="E17" s="32" t="s">
        <v>63</v>
      </c>
      <c r="F17" s="32" t="s">
        <v>81</v>
      </c>
      <c r="G17" s="32" t="s">
        <v>104</v>
      </c>
      <c r="H17" s="32" t="s">
        <v>119</v>
      </c>
      <c r="I17" s="64">
        <v>20</v>
      </c>
      <c r="J17" s="64" t="s">
        <v>179</v>
      </c>
      <c r="K17" s="32">
        <f t="shared" ref="K17:K43" si="0">I17*$Q$8</f>
        <v>600</v>
      </c>
      <c r="L17" s="32"/>
      <c r="M17" s="32"/>
      <c r="N17" s="32"/>
      <c r="O17" s="10"/>
      <c r="P17" s="66" t="s">
        <v>135</v>
      </c>
      <c r="Q17"/>
      <c r="R17"/>
    </row>
    <row r="18" spans="1:18" s="5" customFormat="1" ht="30" customHeight="1" x14ac:dyDescent="0.25">
      <c r="A18" s="65"/>
      <c r="B18" s="65"/>
      <c r="C18" s="32" t="s">
        <v>158</v>
      </c>
      <c r="D18" s="32" t="s">
        <v>42</v>
      </c>
      <c r="E18" s="32" t="s">
        <v>169</v>
      </c>
      <c r="F18" s="32" t="s">
        <v>170</v>
      </c>
      <c r="G18" s="32" t="s">
        <v>104</v>
      </c>
      <c r="H18" s="32" t="s">
        <v>119</v>
      </c>
      <c r="I18" s="65"/>
      <c r="J18" s="65"/>
      <c r="K18" s="32">
        <f t="shared" si="0"/>
        <v>0</v>
      </c>
      <c r="L18" s="32"/>
      <c r="M18" s="32"/>
      <c r="N18" s="32"/>
      <c r="O18" s="10"/>
      <c r="P18" s="67"/>
      <c r="Q18"/>
      <c r="R18"/>
    </row>
    <row r="19" spans="1:18" ht="30" customHeight="1" x14ac:dyDescent="0.25">
      <c r="A19" s="33">
        <v>3</v>
      </c>
      <c r="B19" s="32"/>
      <c r="C19" s="32" t="s">
        <v>29</v>
      </c>
      <c r="D19" s="32" t="s">
        <v>44</v>
      </c>
      <c r="E19" s="32" t="s">
        <v>64</v>
      </c>
      <c r="F19" s="32" t="s">
        <v>83</v>
      </c>
      <c r="G19" s="32" t="s">
        <v>104</v>
      </c>
      <c r="H19" s="32" t="s">
        <v>121</v>
      </c>
      <c r="I19" s="33">
        <v>3</v>
      </c>
      <c r="J19" s="33" t="s">
        <v>179</v>
      </c>
      <c r="K19" s="32">
        <f t="shared" si="0"/>
        <v>90</v>
      </c>
      <c r="L19" s="32"/>
      <c r="M19" s="32"/>
      <c r="N19" s="32"/>
      <c r="O19" s="10"/>
      <c r="P19" s="10" t="s">
        <v>137</v>
      </c>
      <c r="Q19"/>
      <c r="R19"/>
    </row>
    <row r="20" spans="1:18" ht="30" customHeight="1" x14ac:dyDescent="0.25">
      <c r="A20" s="33">
        <v>4</v>
      </c>
      <c r="B20" s="32"/>
      <c r="C20" s="32" t="s">
        <v>31</v>
      </c>
      <c r="D20" s="32" t="s">
        <v>47</v>
      </c>
      <c r="E20" s="32" t="s">
        <v>67</v>
      </c>
      <c r="F20" s="32" t="s">
        <v>86</v>
      </c>
      <c r="G20" s="32" t="s">
        <v>104</v>
      </c>
      <c r="H20" s="32" t="s">
        <v>123</v>
      </c>
      <c r="I20" s="33">
        <v>3</v>
      </c>
      <c r="J20" s="33" t="s">
        <v>179</v>
      </c>
      <c r="K20" s="32">
        <f t="shared" si="0"/>
        <v>90</v>
      </c>
      <c r="L20" s="32"/>
      <c r="M20" s="32"/>
      <c r="N20" s="32" t="s">
        <v>223</v>
      </c>
      <c r="O20" s="10"/>
      <c r="P20" s="10" t="s">
        <v>140</v>
      </c>
      <c r="Q20" s="27" t="s">
        <v>196</v>
      </c>
      <c r="R20"/>
    </row>
    <row r="21" spans="1:18" ht="30" customHeight="1" x14ac:dyDescent="0.25">
      <c r="A21" s="33">
        <v>5</v>
      </c>
      <c r="B21" s="32"/>
      <c r="C21" s="32" t="s">
        <v>30</v>
      </c>
      <c r="D21" s="32" t="s">
        <v>45</v>
      </c>
      <c r="E21" s="32" t="s">
        <v>65</v>
      </c>
      <c r="F21" s="32" t="s">
        <v>84</v>
      </c>
      <c r="G21" s="32" t="s">
        <v>106</v>
      </c>
      <c r="H21" s="32" t="s">
        <v>122</v>
      </c>
      <c r="I21" s="33">
        <v>1</v>
      </c>
      <c r="J21" s="33" t="s">
        <v>179</v>
      </c>
      <c r="K21" s="32">
        <f t="shared" si="0"/>
        <v>30</v>
      </c>
      <c r="L21" s="32"/>
      <c r="M21" s="32"/>
      <c r="N21" s="32"/>
      <c r="O21" s="10"/>
      <c r="P21" s="10" t="s">
        <v>138</v>
      </c>
      <c r="Q21"/>
      <c r="R21"/>
    </row>
    <row r="22" spans="1:18" s="5" customFormat="1" ht="30" customHeight="1" x14ac:dyDescent="0.25">
      <c r="A22" s="33">
        <v>6</v>
      </c>
      <c r="B22" s="32"/>
      <c r="C22" s="32" t="s">
        <v>28</v>
      </c>
      <c r="D22" s="32" t="s">
        <v>43</v>
      </c>
      <c r="E22" s="32" t="s">
        <v>225</v>
      </c>
      <c r="F22" s="32" t="s">
        <v>82</v>
      </c>
      <c r="G22" s="32" t="s">
        <v>105</v>
      </c>
      <c r="H22" s="32" t="s">
        <v>120</v>
      </c>
      <c r="I22" s="33">
        <v>1</v>
      </c>
      <c r="J22" s="33" t="s">
        <v>179</v>
      </c>
      <c r="K22" s="32">
        <f t="shared" si="0"/>
        <v>30</v>
      </c>
      <c r="L22" s="32"/>
      <c r="M22" s="32"/>
      <c r="N22" s="32" t="s">
        <v>218</v>
      </c>
      <c r="O22" s="10"/>
      <c r="P22" s="10" t="s">
        <v>136</v>
      </c>
      <c r="Q22" s="27" t="s">
        <v>197</v>
      </c>
      <c r="R22"/>
    </row>
    <row r="23" spans="1:18" ht="30" customHeight="1" x14ac:dyDescent="0.25">
      <c r="A23" s="33">
        <v>7</v>
      </c>
      <c r="B23" s="32"/>
      <c r="C23" s="32" t="s">
        <v>32</v>
      </c>
      <c r="D23" s="32" t="s">
        <v>48</v>
      </c>
      <c r="E23" s="32" t="s">
        <v>68</v>
      </c>
      <c r="F23" s="32" t="s">
        <v>87</v>
      </c>
      <c r="G23" s="32" t="s">
        <v>107</v>
      </c>
      <c r="H23" s="32" t="s">
        <v>124</v>
      </c>
      <c r="I23" s="33">
        <v>2</v>
      </c>
      <c r="J23" s="33" t="s">
        <v>179</v>
      </c>
      <c r="K23" s="32">
        <f t="shared" si="0"/>
        <v>60</v>
      </c>
      <c r="L23" s="32"/>
      <c r="M23" s="32"/>
      <c r="N23" s="32" t="s">
        <v>219</v>
      </c>
      <c r="O23" s="10"/>
      <c r="P23" s="10" t="s">
        <v>141</v>
      </c>
      <c r="Q23" s="27" t="s">
        <v>198</v>
      </c>
      <c r="R23"/>
    </row>
    <row r="24" spans="1:18" ht="30" customHeight="1" x14ac:dyDescent="0.25">
      <c r="A24" s="33">
        <v>8</v>
      </c>
      <c r="B24" s="32"/>
      <c r="C24" s="32" t="s">
        <v>33</v>
      </c>
      <c r="D24" s="32" t="s">
        <v>49</v>
      </c>
      <c r="E24" s="32" t="s">
        <v>69</v>
      </c>
      <c r="F24" s="32" t="s">
        <v>88</v>
      </c>
      <c r="G24" s="32" t="s">
        <v>108</v>
      </c>
      <c r="H24" s="32" t="s">
        <v>125</v>
      </c>
      <c r="I24" s="33">
        <v>1</v>
      </c>
      <c r="J24" s="33" t="s">
        <v>179</v>
      </c>
      <c r="K24" s="32">
        <f t="shared" si="0"/>
        <v>30</v>
      </c>
      <c r="L24" s="32"/>
      <c r="M24" s="32"/>
      <c r="N24" s="32"/>
      <c r="O24" s="10"/>
      <c r="P24" s="10" t="s">
        <v>142</v>
      </c>
      <c r="Q24"/>
      <c r="R24"/>
    </row>
    <row r="25" spans="1:18" ht="30" customHeight="1" x14ac:dyDescent="0.25">
      <c r="A25" s="33">
        <v>9</v>
      </c>
      <c r="B25" s="32"/>
      <c r="C25" s="32" t="s">
        <v>171</v>
      </c>
      <c r="D25" s="32" t="s">
        <v>172</v>
      </c>
      <c r="E25" s="32" t="s">
        <v>226</v>
      </c>
      <c r="F25" s="32" t="s">
        <v>89</v>
      </c>
      <c r="G25" s="32" t="s">
        <v>107</v>
      </c>
      <c r="H25" s="32" t="s">
        <v>126</v>
      </c>
      <c r="I25" s="33">
        <v>2</v>
      </c>
      <c r="J25" s="33" t="s">
        <v>179</v>
      </c>
      <c r="K25" s="32">
        <f t="shared" si="0"/>
        <v>60</v>
      </c>
      <c r="L25" s="32"/>
      <c r="M25" s="32"/>
      <c r="N25" s="32"/>
      <c r="O25" s="10"/>
      <c r="P25" s="10" t="s">
        <v>143</v>
      </c>
      <c r="Q25"/>
      <c r="R25"/>
    </row>
    <row r="26" spans="1:18" ht="30" customHeight="1" x14ac:dyDescent="0.25">
      <c r="A26" s="33">
        <v>10</v>
      </c>
      <c r="B26" s="32"/>
      <c r="C26" s="32" t="s">
        <v>34</v>
      </c>
      <c r="D26" s="32" t="s">
        <v>50</v>
      </c>
      <c r="E26" s="32" t="s">
        <v>70</v>
      </c>
      <c r="F26" s="32" t="s">
        <v>90</v>
      </c>
      <c r="G26" s="32" t="s">
        <v>109</v>
      </c>
      <c r="H26" s="32" t="s">
        <v>127</v>
      </c>
      <c r="I26" s="33">
        <v>1</v>
      </c>
      <c r="J26" s="33" t="s">
        <v>179</v>
      </c>
      <c r="K26" s="32">
        <f t="shared" si="0"/>
        <v>30</v>
      </c>
      <c r="L26" s="32"/>
      <c r="M26" s="32"/>
      <c r="N26" s="32"/>
      <c r="O26" s="10"/>
      <c r="P26" s="10" t="s">
        <v>144</v>
      </c>
      <c r="Q26"/>
      <c r="R26"/>
    </row>
    <row r="27" spans="1:18" ht="30" customHeight="1" x14ac:dyDescent="0.25">
      <c r="A27" s="33">
        <v>11</v>
      </c>
      <c r="B27" s="32"/>
      <c r="C27" s="32" t="s">
        <v>35</v>
      </c>
      <c r="D27" s="32" t="s">
        <v>51</v>
      </c>
      <c r="E27" s="32" t="s">
        <v>71</v>
      </c>
      <c r="F27" s="32" t="s">
        <v>91</v>
      </c>
      <c r="G27" s="32" t="s">
        <v>110</v>
      </c>
      <c r="H27" s="32" t="s">
        <v>128</v>
      </c>
      <c r="I27" s="33">
        <v>1</v>
      </c>
      <c r="J27" s="33" t="s">
        <v>179</v>
      </c>
      <c r="K27" s="32">
        <f t="shared" si="0"/>
        <v>30</v>
      </c>
      <c r="L27" s="32"/>
      <c r="M27" s="32"/>
      <c r="N27" s="32"/>
      <c r="O27" s="10"/>
      <c r="P27" s="10" t="s">
        <v>145</v>
      </c>
      <c r="Q27"/>
      <c r="R27"/>
    </row>
    <row r="28" spans="1:18" ht="30" customHeight="1" x14ac:dyDescent="0.25">
      <c r="A28" s="33">
        <v>12</v>
      </c>
      <c r="B28" s="32"/>
      <c r="C28" s="32" t="s">
        <v>36</v>
      </c>
      <c r="D28" s="32" t="s">
        <v>52</v>
      </c>
      <c r="E28" s="32" t="s">
        <v>72</v>
      </c>
      <c r="F28" s="32" t="s">
        <v>92</v>
      </c>
      <c r="G28" s="32" t="s">
        <v>111</v>
      </c>
      <c r="H28" s="32" t="s">
        <v>129</v>
      </c>
      <c r="I28" s="33">
        <v>1</v>
      </c>
      <c r="J28" s="33" t="s">
        <v>179</v>
      </c>
      <c r="K28" s="32">
        <f t="shared" si="0"/>
        <v>30</v>
      </c>
      <c r="L28" s="32"/>
      <c r="M28" s="32"/>
      <c r="N28" s="32"/>
      <c r="O28" s="10"/>
      <c r="P28" s="10" t="s">
        <v>146</v>
      </c>
      <c r="Q28"/>
      <c r="R28"/>
    </row>
    <row r="29" spans="1:18" ht="30" customHeight="1" x14ac:dyDescent="0.25">
      <c r="A29" s="33">
        <v>13</v>
      </c>
      <c r="B29" s="32"/>
      <c r="C29" s="32" t="s">
        <v>37</v>
      </c>
      <c r="D29" s="32" t="s">
        <v>53</v>
      </c>
      <c r="E29" s="32" t="s">
        <v>73</v>
      </c>
      <c r="F29" s="32" t="s">
        <v>93</v>
      </c>
      <c r="G29" s="32" t="s">
        <v>112</v>
      </c>
      <c r="H29" s="32" t="s">
        <v>130</v>
      </c>
      <c r="I29" s="33">
        <v>4</v>
      </c>
      <c r="J29" s="33" t="s">
        <v>179</v>
      </c>
      <c r="K29" s="32">
        <f t="shared" si="0"/>
        <v>120</v>
      </c>
      <c r="L29" s="32"/>
      <c r="M29" s="32"/>
      <c r="N29" s="32"/>
      <c r="O29" s="10"/>
      <c r="P29" s="10" t="s">
        <v>147</v>
      </c>
      <c r="Q29"/>
      <c r="R29"/>
    </row>
    <row r="30" spans="1:18" ht="30" customHeight="1" x14ac:dyDescent="0.25">
      <c r="A30" s="33">
        <v>14</v>
      </c>
      <c r="B30" s="32"/>
      <c r="C30" s="32" t="s">
        <v>184</v>
      </c>
      <c r="D30" s="32" t="s">
        <v>185</v>
      </c>
      <c r="E30" s="32" t="s">
        <v>186</v>
      </c>
      <c r="F30" s="32" t="s">
        <v>187</v>
      </c>
      <c r="G30" s="32" t="s">
        <v>113</v>
      </c>
      <c r="H30" s="32" t="s">
        <v>121</v>
      </c>
      <c r="I30" s="33">
        <v>1</v>
      </c>
      <c r="J30" s="33" t="s">
        <v>179</v>
      </c>
      <c r="K30" s="32">
        <f t="shared" si="0"/>
        <v>30</v>
      </c>
      <c r="L30" s="32"/>
      <c r="M30" s="32"/>
      <c r="N30" s="32"/>
      <c r="O30" s="10"/>
      <c r="P30" s="10" t="s">
        <v>152</v>
      </c>
      <c r="Q30"/>
      <c r="R30"/>
    </row>
    <row r="31" spans="1:18" ht="30" customHeight="1" x14ac:dyDescent="0.25">
      <c r="A31" s="33">
        <v>15</v>
      </c>
      <c r="B31" s="32"/>
      <c r="C31" s="32" t="s">
        <v>163</v>
      </c>
      <c r="D31" s="32" t="s">
        <v>59</v>
      </c>
      <c r="E31" s="32" t="s">
        <v>79</v>
      </c>
      <c r="F31" s="32" t="s">
        <v>99</v>
      </c>
      <c r="G31" s="32" t="s">
        <v>113</v>
      </c>
      <c r="H31" s="32" t="s">
        <v>121</v>
      </c>
      <c r="I31" s="33">
        <v>1</v>
      </c>
      <c r="J31" s="33" t="s">
        <v>179</v>
      </c>
      <c r="K31" s="32">
        <f t="shared" si="0"/>
        <v>30</v>
      </c>
      <c r="L31" s="32"/>
      <c r="M31" s="32"/>
      <c r="N31" s="32" t="s">
        <v>220</v>
      </c>
      <c r="O31" s="10"/>
      <c r="P31" s="10" t="s">
        <v>182</v>
      </c>
      <c r="Q31" s="27" t="s">
        <v>199</v>
      </c>
      <c r="R31"/>
    </row>
    <row r="32" spans="1:18" ht="30" customHeight="1" x14ac:dyDescent="0.25">
      <c r="A32" s="33">
        <v>16</v>
      </c>
      <c r="B32" s="32"/>
      <c r="C32" s="32" t="s">
        <v>162</v>
      </c>
      <c r="D32" s="32" t="s">
        <v>58</v>
      </c>
      <c r="E32" s="32" t="s">
        <v>78</v>
      </c>
      <c r="F32" s="32" t="s">
        <v>98</v>
      </c>
      <c r="G32" s="32" t="s">
        <v>113</v>
      </c>
      <c r="H32" s="32" t="s">
        <v>121</v>
      </c>
      <c r="I32" s="33">
        <v>2</v>
      </c>
      <c r="J32" s="33" t="s">
        <v>179</v>
      </c>
      <c r="K32" s="32">
        <f t="shared" si="0"/>
        <v>60</v>
      </c>
      <c r="L32" s="32"/>
      <c r="M32" s="32"/>
      <c r="N32" s="32"/>
      <c r="O32" s="10"/>
      <c r="P32" s="10" t="s">
        <v>151</v>
      </c>
      <c r="Q32"/>
      <c r="R32"/>
    </row>
    <row r="33" spans="1:18" ht="30" customHeight="1" x14ac:dyDescent="0.25">
      <c r="A33" s="33">
        <v>17</v>
      </c>
      <c r="B33" s="32"/>
      <c r="C33" s="32" t="s">
        <v>173</v>
      </c>
      <c r="D33" s="32" t="s">
        <v>57</v>
      </c>
      <c r="E33" s="32" t="s">
        <v>77</v>
      </c>
      <c r="F33" s="32" t="s">
        <v>97</v>
      </c>
      <c r="G33" s="32" t="s">
        <v>113</v>
      </c>
      <c r="H33" s="32" t="s">
        <v>121</v>
      </c>
      <c r="I33" s="33">
        <v>16</v>
      </c>
      <c r="J33" s="33" t="s">
        <v>179</v>
      </c>
      <c r="K33" s="32">
        <f t="shared" si="0"/>
        <v>480</v>
      </c>
      <c r="L33" s="32"/>
      <c r="M33" s="32"/>
      <c r="N33" s="32"/>
      <c r="O33" s="10"/>
      <c r="P33" s="10" t="s">
        <v>183</v>
      </c>
      <c r="Q33"/>
      <c r="R33"/>
    </row>
    <row r="34" spans="1:18" ht="30" customHeight="1" x14ac:dyDescent="0.25">
      <c r="A34" s="33">
        <v>18</v>
      </c>
      <c r="B34" s="32"/>
      <c r="C34" s="32" t="s">
        <v>161</v>
      </c>
      <c r="D34" s="32" t="s">
        <v>55</v>
      </c>
      <c r="E34" s="32" t="s">
        <v>75</v>
      </c>
      <c r="F34" s="32" t="s">
        <v>95</v>
      </c>
      <c r="G34" s="32" t="s">
        <v>113</v>
      </c>
      <c r="H34" s="32" t="s">
        <v>121</v>
      </c>
      <c r="I34" s="33">
        <v>1</v>
      </c>
      <c r="J34" s="33" t="s">
        <v>179</v>
      </c>
      <c r="K34" s="32">
        <f t="shared" si="0"/>
        <v>30</v>
      </c>
      <c r="L34" s="32"/>
      <c r="M34" s="32"/>
      <c r="N34" s="32" t="s">
        <v>221</v>
      </c>
      <c r="O34" s="10"/>
      <c r="P34" s="10" t="s">
        <v>149</v>
      </c>
      <c r="Q34" s="27" t="s">
        <v>200</v>
      </c>
      <c r="R34"/>
    </row>
    <row r="35" spans="1:18" ht="30" customHeight="1" x14ac:dyDescent="0.25">
      <c r="A35" s="33">
        <v>19</v>
      </c>
      <c r="B35" s="32"/>
      <c r="C35" s="32" t="s">
        <v>38</v>
      </c>
      <c r="D35" s="32" t="s">
        <v>56</v>
      </c>
      <c r="E35" s="32" t="s">
        <v>76</v>
      </c>
      <c r="F35" s="32" t="s">
        <v>96</v>
      </c>
      <c r="G35" s="32" t="s">
        <v>113</v>
      </c>
      <c r="H35" s="32" t="s">
        <v>121</v>
      </c>
      <c r="I35" s="33">
        <v>1</v>
      </c>
      <c r="J35" s="33" t="s">
        <v>179</v>
      </c>
      <c r="K35" s="32">
        <f t="shared" si="0"/>
        <v>30</v>
      </c>
      <c r="L35" s="32"/>
      <c r="M35" s="32"/>
      <c r="N35" s="32" t="s">
        <v>222</v>
      </c>
      <c r="O35" s="10"/>
      <c r="P35" s="10" t="s">
        <v>150</v>
      </c>
      <c r="Q35" s="27" t="s">
        <v>201</v>
      </c>
      <c r="R35"/>
    </row>
    <row r="36" spans="1:18" ht="30" customHeight="1" x14ac:dyDescent="0.25">
      <c r="A36" s="33">
        <v>20</v>
      </c>
      <c r="B36" s="32"/>
      <c r="C36" s="32" t="s">
        <v>160</v>
      </c>
      <c r="D36" s="32" t="s">
        <v>54</v>
      </c>
      <c r="E36" s="32" t="s">
        <v>74</v>
      </c>
      <c r="F36" s="32" t="s">
        <v>94</v>
      </c>
      <c r="G36" s="32" t="s">
        <v>113</v>
      </c>
      <c r="H36" s="32" t="s">
        <v>121</v>
      </c>
      <c r="I36" s="33">
        <v>2</v>
      </c>
      <c r="J36" s="33" t="s">
        <v>179</v>
      </c>
      <c r="K36" s="32">
        <f t="shared" si="0"/>
        <v>60</v>
      </c>
      <c r="L36" s="32"/>
      <c r="M36" s="32"/>
      <c r="N36" s="32"/>
      <c r="O36" s="10"/>
      <c r="P36" s="10" t="s">
        <v>148</v>
      </c>
      <c r="Q36"/>
      <c r="R36"/>
    </row>
    <row r="37" spans="1:18" ht="30" customHeight="1" x14ac:dyDescent="0.25">
      <c r="A37" s="33">
        <v>21</v>
      </c>
      <c r="B37" s="32"/>
      <c r="C37" s="32" t="s">
        <v>188</v>
      </c>
      <c r="D37" s="32" t="s">
        <v>57</v>
      </c>
      <c r="E37" s="32" t="s">
        <v>189</v>
      </c>
      <c r="F37" s="32" t="s">
        <v>190</v>
      </c>
      <c r="G37" s="32" t="s">
        <v>113</v>
      </c>
      <c r="H37" s="32" t="s">
        <v>123</v>
      </c>
      <c r="I37" s="33">
        <v>1</v>
      </c>
      <c r="J37" s="33" t="s">
        <v>179</v>
      </c>
      <c r="K37" s="32">
        <f t="shared" si="0"/>
        <v>30</v>
      </c>
      <c r="L37" s="32"/>
      <c r="M37" s="32"/>
      <c r="N37" s="32" t="s">
        <v>189</v>
      </c>
      <c r="O37" s="10"/>
      <c r="P37" s="10" t="s">
        <v>153</v>
      </c>
      <c r="Q37" s="27" t="s">
        <v>202</v>
      </c>
      <c r="R37"/>
    </row>
    <row r="38" spans="1:18" ht="30" customHeight="1" x14ac:dyDescent="0.25">
      <c r="A38" s="64">
        <v>22</v>
      </c>
      <c r="B38" s="64"/>
      <c r="C38" s="32" t="s">
        <v>39</v>
      </c>
      <c r="D38" s="32" t="s">
        <v>60</v>
      </c>
      <c r="E38" s="32" t="s">
        <v>60</v>
      </c>
      <c r="F38" s="32" t="s">
        <v>100</v>
      </c>
      <c r="G38" s="32" t="s">
        <v>114</v>
      </c>
      <c r="H38" s="32" t="s">
        <v>131</v>
      </c>
      <c r="I38" s="64">
        <v>1</v>
      </c>
      <c r="J38" s="64" t="s">
        <v>179</v>
      </c>
      <c r="K38" s="32">
        <f t="shared" si="0"/>
        <v>30</v>
      </c>
      <c r="L38" s="32"/>
      <c r="M38" s="32"/>
      <c r="N38" s="32"/>
      <c r="O38" s="10"/>
      <c r="P38" s="66" t="s">
        <v>154</v>
      </c>
      <c r="Q38"/>
      <c r="R38"/>
    </row>
    <row r="39" spans="1:18" ht="30" customHeight="1" x14ac:dyDescent="0.25">
      <c r="A39" s="65"/>
      <c r="B39" s="65"/>
      <c r="C39" s="32" t="s">
        <v>174</v>
      </c>
      <c r="D39" s="32" t="s">
        <v>175</v>
      </c>
      <c r="E39" s="32" t="s">
        <v>175</v>
      </c>
      <c r="F39" s="32" t="s">
        <v>100</v>
      </c>
      <c r="G39" s="32" t="s">
        <v>114</v>
      </c>
      <c r="H39" s="32" t="s">
        <v>131</v>
      </c>
      <c r="I39" s="65"/>
      <c r="J39" s="65"/>
      <c r="K39" s="32">
        <f t="shared" si="0"/>
        <v>0</v>
      </c>
      <c r="L39" s="32"/>
      <c r="M39" s="32"/>
      <c r="N39" s="32"/>
      <c r="O39" s="10"/>
      <c r="P39" s="67"/>
      <c r="Q39"/>
      <c r="R39"/>
    </row>
    <row r="40" spans="1:18" ht="30" customHeight="1" x14ac:dyDescent="0.25">
      <c r="A40" s="33">
        <v>23</v>
      </c>
      <c r="B40" s="32"/>
      <c r="C40" s="32" t="s">
        <v>165</v>
      </c>
      <c r="D40" s="32" t="s">
        <v>164</v>
      </c>
      <c r="E40" s="32" t="s">
        <v>164</v>
      </c>
      <c r="F40" s="32" t="s">
        <v>101</v>
      </c>
      <c r="G40" s="32" t="s">
        <v>115</v>
      </c>
      <c r="H40" s="32" t="s">
        <v>132</v>
      </c>
      <c r="I40" s="33">
        <v>1</v>
      </c>
      <c r="J40" s="33" t="s">
        <v>179</v>
      </c>
      <c r="K40" s="32">
        <f t="shared" si="0"/>
        <v>30</v>
      </c>
      <c r="L40" s="32"/>
      <c r="M40" s="32"/>
      <c r="N40" s="32"/>
      <c r="O40" s="10"/>
      <c r="P40" s="10" t="s">
        <v>155</v>
      </c>
      <c r="Q40" s="27" t="s">
        <v>203</v>
      </c>
      <c r="R40"/>
    </row>
    <row r="41" spans="1:18" ht="30" customHeight="1" x14ac:dyDescent="0.25">
      <c r="A41" s="33">
        <v>24</v>
      </c>
      <c r="B41" s="32"/>
      <c r="C41" s="32" t="s">
        <v>166</v>
      </c>
      <c r="D41" s="32" t="s">
        <v>167</v>
      </c>
      <c r="E41" s="32" t="s">
        <v>168</v>
      </c>
      <c r="F41" s="32" t="s">
        <v>168</v>
      </c>
      <c r="G41" s="32" t="s">
        <v>116</v>
      </c>
      <c r="H41" s="32" t="s">
        <v>132</v>
      </c>
      <c r="I41" s="33">
        <v>1</v>
      </c>
      <c r="J41" s="33" t="s">
        <v>179</v>
      </c>
      <c r="K41" s="32">
        <f t="shared" si="0"/>
        <v>30</v>
      </c>
      <c r="L41" s="32"/>
      <c r="M41" s="32"/>
      <c r="N41" s="32"/>
      <c r="O41" s="10"/>
      <c r="P41" s="10" t="s">
        <v>156</v>
      </c>
      <c r="Q41" s="27" t="s">
        <v>204</v>
      </c>
      <c r="R41"/>
    </row>
    <row r="42" spans="1:18" s="5" customFormat="1" ht="30" customHeight="1" x14ac:dyDescent="0.25">
      <c r="A42" s="64">
        <v>25</v>
      </c>
      <c r="B42" s="64"/>
      <c r="C42" s="32" t="s">
        <v>40</v>
      </c>
      <c r="D42" s="32" t="s">
        <v>61</v>
      </c>
      <c r="E42" s="32" t="s">
        <v>80</v>
      </c>
      <c r="F42" s="32" t="s">
        <v>102</v>
      </c>
      <c r="G42" s="32" t="s">
        <v>117</v>
      </c>
      <c r="H42" s="32" t="s">
        <v>131</v>
      </c>
      <c r="I42" s="64">
        <v>2</v>
      </c>
      <c r="J42" s="64" t="s">
        <v>179</v>
      </c>
      <c r="K42" s="32">
        <f t="shared" si="0"/>
        <v>60</v>
      </c>
      <c r="L42" s="32"/>
      <c r="M42" s="32"/>
      <c r="N42" s="32"/>
      <c r="O42" s="10"/>
      <c r="P42" s="66" t="s">
        <v>157</v>
      </c>
      <c r="Q42"/>
      <c r="R42"/>
    </row>
    <row r="43" spans="1:18" s="5" customFormat="1" ht="30" customHeight="1" x14ac:dyDescent="0.25">
      <c r="A43" s="65"/>
      <c r="B43" s="65"/>
      <c r="C43" s="32" t="s">
        <v>176</v>
      </c>
      <c r="D43" s="32" t="s">
        <v>177</v>
      </c>
      <c r="E43" s="32" t="s">
        <v>177</v>
      </c>
      <c r="F43" s="32" t="s">
        <v>178</v>
      </c>
      <c r="G43" s="32" t="s">
        <v>117</v>
      </c>
      <c r="H43" s="32" t="s">
        <v>131</v>
      </c>
      <c r="I43" s="65"/>
      <c r="J43" s="65"/>
      <c r="K43" s="32">
        <f t="shared" si="0"/>
        <v>0</v>
      </c>
      <c r="L43" s="32"/>
      <c r="M43" s="32"/>
      <c r="N43" s="32"/>
      <c r="O43" s="10"/>
      <c r="P43" s="67"/>
      <c r="Q43"/>
      <c r="R43"/>
    </row>
    <row r="44" spans="1:18" s="5" customFormat="1" ht="53.25" customHeight="1" x14ac:dyDescent="0.25">
      <c r="A44" s="36">
        <v>26</v>
      </c>
      <c r="B44" s="36"/>
      <c r="C44" s="37" t="s">
        <v>205</v>
      </c>
      <c r="D44" s="37"/>
      <c r="E44" s="37"/>
      <c r="F44" s="37"/>
      <c r="G44" s="37"/>
      <c r="H44" s="37"/>
      <c r="I44" s="36">
        <v>1</v>
      </c>
      <c r="J44" s="36"/>
      <c r="K44" s="37">
        <v>30</v>
      </c>
      <c r="L44" s="37"/>
      <c r="M44" s="37"/>
      <c r="N44" s="37"/>
      <c r="O44" s="17"/>
      <c r="P44" s="28"/>
      <c r="Q44" s="29" t="s">
        <v>206</v>
      </c>
      <c r="R44"/>
    </row>
    <row r="45" spans="1:18" ht="52.5" customHeight="1" x14ac:dyDescent="0.25">
      <c r="A45" s="33">
        <v>27</v>
      </c>
      <c r="B45" s="32"/>
      <c r="C45" s="32" t="s">
        <v>191</v>
      </c>
      <c r="D45" s="32"/>
      <c r="E45" s="32"/>
      <c r="F45" s="32"/>
      <c r="G45" s="32"/>
      <c r="H45" s="32"/>
      <c r="I45" s="33">
        <v>3</v>
      </c>
      <c r="J45" s="33" t="s">
        <v>179</v>
      </c>
      <c r="K45" s="32">
        <f>I45*30</f>
        <v>90</v>
      </c>
      <c r="L45" s="34">
        <v>7000</v>
      </c>
      <c r="M45" s="32"/>
      <c r="N45" s="35">
        <v>44265</v>
      </c>
      <c r="O45" s="10"/>
      <c r="P45" s="18"/>
      <c r="Q45" s="30" t="s">
        <v>192</v>
      </c>
      <c r="R45"/>
    </row>
    <row r="46" spans="1:18" ht="52.5" customHeight="1" x14ac:dyDescent="0.25">
      <c r="A46" s="21">
        <v>28</v>
      </c>
      <c r="B46" s="20"/>
      <c r="C46" s="19" t="s">
        <v>208</v>
      </c>
      <c r="D46" s="20"/>
      <c r="E46" s="20"/>
      <c r="F46" s="20" t="s">
        <v>207</v>
      </c>
      <c r="G46" s="20"/>
      <c r="H46" s="20"/>
      <c r="I46" s="21">
        <v>1</v>
      </c>
      <c r="J46" s="21" t="s">
        <v>179</v>
      </c>
      <c r="K46" s="31">
        <f>I46*30</f>
        <v>30</v>
      </c>
      <c r="L46" s="22"/>
      <c r="M46" s="10"/>
      <c r="N46" s="25"/>
      <c r="O46" s="10"/>
      <c r="P46" s="18"/>
      <c r="Q46" s="30" t="s">
        <v>217</v>
      </c>
      <c r="R46"/>
    </row>
    <row r="47" spans="1:18" ht="52.5" customHeight="1" x14ac:dyDescent="0.25">
      <c r="A47" s="21">
        <v>29</v>
      </c>
      <c r="B47" s="20"/>
      <c r="C47" s="19" t="s">
        <v>209</v>
      </c>
      <c r="D47" s="20"/>
      <c r="E47" s="20"/>
      <c r="F47" s="20" t="s">
        <v>216</v>
      </c>
      <c r="G47" s="20"/>
      <c r="H47" s="20"/>
      <c r="I47" s="21">
        <v>1</v>
      </c>
      <c r="J47" s="21" t="s">
        <v>179</v>
      </c>
      <c r="K47" s="31">
        <f t="shared" ref="K47:K50" si="1">I47*30</f>
        <v>30</v>
      </c>
      <c r="L47" s="22"/>
      <c r="M47" s="10"/>
      <c r="N47" s="25"/>
      <c r="O47" s="10"/>
      <c r="P47" s="18"/>
      <c r="Q47" s="30" t="s">
        <v>217</v>
      </c>
      <c r="R47"/>
    </row>
    <row r="48" spans="1:18" ht="52.5" customHeight="1" x14ac:dyDescent="0.25">
      <c r="A48" s="21">
        <v>30</v>
      </c>
      <c r="B48" s="20"/>
      <c r="C48" s="19" t="s">
        <v>210</v>
      </c>
      <c r="D48" s="20"/>
      <c r="E48" s="20"/>
      <c r="F48" s="20" t="s">
        <v>213</v>
      </c>
      <c r="G48" s="20"/>
      <c r="H48" s="20"/>
      <c r="I48" s="21">
        <v>1</v>
      </c>
      <c r="J48" s="21" t="s">
        <v>179</v>
      </c>
      <c r="K48" s="31">
        <f t="shared" si="1"/>
        <v>30</v>
      </c>
      <c r="L48" s="22"/>
      <c r="M48" s="10"/>
      <c r="N48" s="25"/>
      <c r="O48" s="10"/>
      <c r="P48" s="18"/>
      <c r="Q48" s="30" t="s">
        <v>217</v>
      </c>
      <c r="R48"/>
    </row>
    <row r="49" spans="1:18" ht="52.5" customHeight="1" x14ac:dyDescent="0.25">
      <c r="A49" s="21">
        <v>31</v>
      </c>
      <c r="B49" s="20"/>
      <c r="C49" s="19" t="s">
        <v>211</v>
      </c>
      <c r="D49" s="20"/>
      <c r="E49" s="20"/>
      <c r="F49" s="20" t="s">
        <v>214</v>
      </c>
      <c r="G49" s="20"/>
      <c r="H49" s="20"/>
      <c r="I49" s="21">
        <v>1</v>
      </c>
      <c r="J49" s="21" t="s">
        <v>179</v>
      </c>
      <c r="K49" s="31">
        <f t="shared" si="1"/>
        <v>30</v>
      </c>
      <c r="L49" s="22"/>
      <c r="M49" s="10"/>
      <c r="N49" s="25"/>
      <c r="O49" s="10"/>
      <c r="P49" s="18"/>
      <c r="Q49" s="30" t="s">
        <v>217</v>
      </c>
      <c r="R49"/>
    </row>
    <row r="50" spans="1:18" ht="52.5" customHeight="1" x14ac:dyDescent="0.25">
      <c r="A50" s="21">
        <v>32</v>
      </c>
      <c r="B50" s="20"/>
      <c r="C50" s="19" t="s">
        <v>212</v>
      </c>
      <c r="D50" s="20"/>
      <c r="E50" s="20"/>
      <c r="F50" s="20" t="s">
        <v>215</v>
      </c>
      <c r="G50" s="20"/>
      <c r="H50" s="20"/>
      <c r="I50" s="21">
        <v>1</v>
      </c>
      <c r="J50" s="21" t="s">
        <v>179</v>
      </c>
      <c r="K50" s="31">
        <f t="shared" si="1"/>
        <v>30</v>
      </c>
      <c r="L50" s="22"/>
      <c r="M50" s="10"/>
      <c r="N50" s="25"/>
      <c r="O50" s="10"/>
      <c r="P50" s="18"/>
      <c r="Q50" s="30" t="s">
        <v>217</v>
      </c>
      <c r="R50"/>
    </row>
    <row r="51" spans="1:18" s="5" customFormat="1" x14ac:dyDescent="0.25">
      <c r="A51" s="8"/>
      <c r="B51"/>
      <c r="C51"/>
      <c r="D51"/>
      <c r="E51"/>
      <c r="F51"/>
      <c r="G51"/>
      <c r="H51"/>
      <c r="I51"/>
      <c r="J51"/>
      <c r="K51" s="6"/>
      <c r="L51"/>
      <c r="M51"/>
      <c r="N51"/>
      <c r="O51"/>
      <c r="P51" s="7"/>
      <c r="Q51"/>
      <c r="R51"/>
    </row>
    <row r="52" spans="1:18" s="5" customFormat="1" x14ac:dyDescent="0.25">
      <c r="A52" s="8"/>
      <c r="B52"/>
      <c r="C52"/>
      <c r="D52"/>
      <c r="E52"/>
      <c r="F52"/>
      <c r="G52"/>
      <c r="H52"/>
      <c r="I52"/>
      <c r="J52"/>
      <c r="K52" s="6"/>
      <c r="L52"/>
      <c r="M52"/>
      <c r="N52"/>
      <c r="O52"/>
      <c r="P52" s="7"/>
      <c r="Q52"/>
      <c r="R52"/>
    </row>
    <row r="53" spans="1:18" s="5" customFormat="1" x14ac:dyDescent="0.25">
      <c r="A53" s="8"/>
      <c r="B53"/>
      <c r="C53"/>
      <c r="D53"/>
      <c r="E53"/>
      <c r="F53"/>
      <c r="G53"/>
      <c r="H53"/>
      <c r="I53"/>
      <c r="J53"/>
      <c r="K53" s="6"/>
      <c r="L53"/>
      <c r="M53"/>
      <c r="N53"/>
      <c r="O53"/>
      <c r="P53" s="7"/>
      <c r="Q53"/>
      <c r="R53"/>
    </row>
    <row r="54" spans="1:18" s="5" customFormat="1" x14ac:dyDescent="0.25">
      <c r="A54" s="8"/>
      <c r="B54"/>
      <c r="C54"/>
      <c r="D54"/>
      <c r="E54"/>
      <c r="F54"/>
      <c r="G54"/>
      <c r="H54"/>
      <c r="I54"/>
      <c r="J54"/>
      <c r="K54" s="6"/>
      <c r="L54"/>
      <c r="M54"/>
      <c r="N54"/>
      <c r="O54"/>
      <c r="P54" s="7"/>
      <c r="Q54"/>
      <c r="R54"/>
    </row>
    <row r="55" spans="1:18" s="5" customFormat="1" x14ac:dyDescent="0.25">
      <c r="A55" s="8"/>
      <c r="B55"/>
      <c r="C55"/>
      <c r="D55"/>
      <c r="E55"/>
      <c r="F55"/>
      <c r="G55"/>
      <c r="H55"/>
      <c r="I55"/>
      <c r="J55"/>
      <c r="K55" s="6"/>
      <c r="L55"/>
      <c r="M55"/>
      <c r="N55"/>
      <c r="O55"/>
      <c r="P55" s="7"/>
      <c r="Q55"/>
      <c r="R55"/>
    </row>
    <row r="56" spans="1:18" s="5" customFormat="1" x14ac:dyDescent="0.25">
      <c r="A56" s="8"/>
      <c r="B56"/>
      <c r="C56"/>
      <c r="D56"/>
      <c r="E56"/>
      <c r="F56"/>
      <c r="G56"/>
      <c r="H56"/>
      <c r="I56"/>
      <c r="J56"/>
      <c r="K56" s="6"/>
      <c r="L56"/>
      <c r="M56"/>
      <c r="N56"/>
      <c r="O56"/>
      <c r="P56" s="7"/>
      <c r="Q56"/>
      <c r="R56"/>
    </row>
    <row r="57" spans="1:18" s="5" customFormat="1" x14ac:dyDescent="0.25">
      <c r="A57" s="8"/>
      <c r="B57"/>
      <c r="C57"/>
      <c r="D57"/>
      <c r="E57"/>
      <c r="F57"/>
      <c r="G57"/>
      <c r="H57"/>
      <c r="I57"/>
      <c r="J57"/>
      <c r="K57" s="6"/>
      <c r="L57"/>
      <c r="M57"/>
      <c r="N57"/>
      <c r="O57"/>
      <c r="P57" s="7"/>
      <c r="Q57"/>
      <c r="R57"/>
    </row>
    <row r="58" spans="1:18" s="5" customFormat="1" x14ac:dyDescent="0.25">
      <c r="A58" s="8"/>
      <c r="B58"/>
      <c r="C58"/>
      <c r="D58"/>
      <c r="E58"/>
      <c r="F58"/>
      <c r="G58"/>
      <c r="H58"/>
      <c r="I58"/>
      <c r="J58"/>
      <c r="K58" s="6"/>
      <c r="L58"/>
      <c r="M58"/>
      <c r="N58"/>
      <c r="O58"/>
      <c r="P58" s="7"/>
      <c r="Q58"/>
      <c r="R58"/>
    </row>
    <row r="59" spans="1:18" s="5" customFormat="1" x14ac:dyDescent="0.25">
      <c r="A59" s="8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 s="7"/>
      <c r="Q59"/>
      <c r="R59"/>
    </row>
    <row r="60" spans="1:18" s="5" customFormat="1" x14ac:dyDescent="0.25">
      <c r="A60" s="8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 s="7"/>
      <c r="Q60"/>
      <c r="R60"/>
    </row>
    <row r="61" spans="1:18" s="5" customFormat="1" x14ac:dyDescent="0.25">
      <c r="A61" s="8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 s="7"/>
      <c r="Q61"/>
      <c r="R61"/>
    </row>
    <row r="62" spans="1:18" s="5" customFormat="1" x14ac:dyDescent="0.25">
      <c r="A62" s="8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 s="7"/>
      <c r="Q62"/>
      <c r="R62"/>
    </row>
    <row r="63" spans="1:18" s="5" customFormat="1" x14ac:dyDescent="0.25">
      <c r="A63" s="8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 s="7"/>
      <c r="Q63"/>
      <c r="R63"/>
    </row>
    <row r="64" spans="1:18" s="5" customFormat="1" x14ac:dyDescent="0.25">
      <c r="A64" s="8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 s="7"/>
      <c r="Q64"/>
      <c r="R64"/>
    </row>
    <row r="65" spans="1:18" s="5" customFormat="1" x14ac:dyDescent="0.25">
      <c r="A65" s="8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 s="7"/>
      <c r="Q65"/>
      <c r="R65"/>
    </row>
    <row r="66" spans="1:18" s="5" customFormat="1" x14ac:dyDescent="0.25">
      <c r="A66" s="8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 s="7"/>
      <c r="Q66"/>
      <c r="R66"/>
    </row>
    <row r="67" spans="1:18" s="5" customFormat="1" x14ac:dyDescent="0.25">
      <c r="A67" s="8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 s="7"/>
      <c r="Q67"/>
      <c r="R67"/>
    </row>
    <row r="68" spans="1:18" s="5" customFormat="1" x14ac:dyDescent="0.25">
      <c r="A68" s="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 s="7"/>
      <c r="Q68"/>
      <c r="R68"/>
    </row>
    <row r="69" spans="1:18" s="5" customFormat="1" x14ac:dyDescent="0.25">
      <c r="A69" s="8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 s="7"/>
      <c r="Q69"/>
      <c r="R69"/>
    </row>
    <row r="70" spans="1:18" s="5" customFormat="1" x14ac:dyDescent="0.25">
      <c r="A70" s="8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 s="7"/>
      <c r="Q70"/>
      <c r="R70"/>
    </row>
    <row r="71" spans="1:18" s="5" customFormat="1" x14ac:dyDescent="0.25">
      <c r="A71" s="8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 s="7"/>
      <c r="Q71"/>
      <c r="R71"/>
    </row>
    <row r="72" spans="1:18" s="5" customFormat="1" x14ac:dyDescent="0.25">
      <c r="A72" s="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 s="7"/>
      <c r="Q72"/>
      <c r="R72"/>
    </row>
    <row r="73" spans="1:18" s="5" customFormat="1" x14ac:dyDescent="0.25">
      <c r="A73" s="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 s="7"/>
      <c r="Q73"/>
      <c r="R73"/>
    </row>
    <row r="74" spans="1:18" s="5" customFormat="1" x14ac:dyDescent="0.25">
      <c r="A74" s="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 s="7"/>
      <c r="Q74"/>
      <c r="R74"/>
    </row>
    <row r="75" spans="1:18" s="5" customFormat="1" x14ac:dyDescent="0.25">
      <c r="A75" s="8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 s="7"/>
      <c r="Q75"/>
      <c r="R75"/>
    </row>
    <row r="76" spans="1:18" s="5" customFormat="1" x14ac:dyDescent="0.25">
      <c r="A76" s="8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 s="7"/>
      <c r="Q76"/>
      <c r="R76"/>
    </row>
    <row r="77" spans="1:18" s="5" customFormat="1" x14ac:dyDescent="0.25">
      <c r="A77" s="8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 s="7"/>
      <c r="Q77"/>
      <c r="R77"/>
    </row>
    <row r="78" spans="1:18" s="5" customFormat="1" x14ac:dyDescent="0.25">
      <c r="A78" s="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 s="7"/>
      <c r="Q78"/>
      <c r="R78"/>
    </row>
    <row r="79" spans="1:18" s="5" customFormat="1" x14ac:dyDescent="0.25">
      <c r="A79" s="8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 s="7"/>
      <c r="Q79"/>
      <c r="R79"/>
    </row>
    <row r="80" spans="1:18" s="5" customFormat="1" x14ac:dyDescent="0.25">
      <c r="A80" s="8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 s="7"/>
      <c r="Q80"/>
      <c r="R80"/>
    </row>
    <row r="81" spans="1:18" s="5" customFormat="1" x14ac:dyDescent="0.25">
      <c r="A81" s="8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 s="7"/>
      <c r="Q81"/>
      <c r="R81"/>
    </row>
    <row r="82" spans="1:18" s="5" customFormat="1" x14ac:dyDescent="0.25">
      <c r="A82" s="8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 s="7"/>
      <c r="Q82"/>
      <c r="R82"/>
    </row>
    <row r="83" spans="1:18" s="5" customFormat="1" x14ac:dyDescent="0.25">
      <c r="A83" s="8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 s="7"/>
      <c r="Q83"/>
      <c r="R83"/>
    </row>
    <row r="84" spans="1:18" s="5" customFormat="1" x14ac:dyDescent="0.25">
      <c r="A84" s="8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 s="7"/>
      <c r="Q84"/>
      <c r="R84"/>
    </row>
    <row r="85" spans="1:18" s="5" customFormat="1" x14ac:dyDescent="0.25">
      <c r="A85" s="8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 s="7"/>
      <c r="Q85"/>
      <c r="R85"/>
    </row>
    <row r="86" spans="1:18" s="5" customFormat="1" x14ac:dyDescent="0.25">
      <c r="A86" s="8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 s="7"/>
      <c r="Q86"/>
      <c r="R86"/>
    </row>
    <row r="87" spans="1:18" s="5" customFormat="1" x14ac:dyDescent="0.25">
      <c r="A87" s="8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 s="7"/>
      <c r="Q87"/>
      <c r="R87"/>
    </row>
    <row r="88" spans="1:18" s="5" customFormat="1" x14ac:dyDescent="0.25">
      <c r="A88" s="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 s="7"/>
      <c r="Q88"/>
      <c r="R88"/>
    </row>
    <row r="89" spans="1:18" s="5" customFormat="1" x14ac:dyDescent="0.25">
      <c r="A89" s="8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 s="7"/>
      <c r="Q89"/>
      <c r="R89"/>
    </row>
    <row r="90" spans="1:18" s="5" customFormat="1" x14ac:dyDescent="0.25">
      <c r="A90" s="8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 s="7"/>
      <c r="Q90"/>
      <c r="R90"/>
    </row>
    <row r="91" spans="1:18" s="5" customFormat="1" x14ac:dyDescent="0.25">
      <c r="A91" s="8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 s="7"/>
      <c r="Q91"/>
      <c r="R91"/>
    </row>
    <row r="92" spans="1:18" s="5" customFormat="1" x14ac:dyDescent="0.25">
      <c r="A92" s="8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 s="7"/>
      <c r="Q92"/>
      <c r="R92"/>
    </row>
    <row r="93" spans="1:18" s="5" customFormat="1" x14ac:dyDescent="0.25">
      <c r="A93" s="8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 s="7"/>
      <c r="Q93"/>
      <c r="R93"/>
    </row>
    <row r="94" spans="1:18" s="5" customFormat="1" x14ac:dyDescent="0.25">
      <c r="A94" s="8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 s="7"/>
      <c r="Q94"/>
      <c r="R94"/>
    </row>
    <row r="95" spans="1:18" s="5" customFormat="1" x14ac:dyDescent="0.25">
      <c r="A95" s="8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 s="7"/>
      <c r="Q95"/>
      <c r="R95"/>
    </row>
    <row r="96" spans="1:18" s="5" customFormat="1" x14ac:dyDescent="0.25">
      <c r="A96" s="8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 s="7"/>
      <c r="Q96"/>
      <c r="R96"/>
    </row>
    <row r="97" spans="1:18" s="5" customFormat="1" x14ac:dyDescent="0.25">
      <c r="A97" s="8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 s="7"/>
      <c r="Q97"/>
      <c r="R97"/>
    </row>
    <row r="98" spans="1:18" s="5" customFormat="1" x14ac:dyDescent="0.25">
      <c r="A98" s="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 s="7"/>
      <c r="Q98"/>
      <c r="R98"/>
    </row>
    <row r="99" spans="1:18" s="5" customFormat="1" x14ac:dyDescent="0.25">
      <c r="A99" s="8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 s="7"/>
      <c r="Q99"/>
      <c r="R99"/>
    </row>
    <row r="100" spans="1:18" s="5" customFormat="1" x14ac:dyDescent="0.25">
      <c r="A100" s="8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 s="7"/>
      <c r="Q100"/>
      <c r="R100"/>
    </row>
    <row r="101" spans="1:18" s="5" customFormat="1" x14ac:dyDescent="0.25">
      <c r="A101" s="8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 s="7"/>
      <c r="Q101"/>
      <c r="R101"/>
    </row>
    <row r="102" spans="1:18" s="5" customFormat="1" x14ac:dyDescent="0.25">
      <c r="A102" s="8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7"/>
      <c r="Q102"/>
      <c r="R102"/>
    </row>
    <row r="103" spans="1:18" s="5" customFormat="1" x14ac:dyDescent="0.25">
      <c r="A103" s="8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 s="7"/>
      <c r="Q103"/>
      <c r="R103"/>
    </row>
    <row r="104" spans="1:18" s="5" customFormat="1" x14ac:dyDescent="0.25">
      <c r="A104" s="8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 s="7"/>
      <c r="Q104"/>
      <c r="R104"/>
    </row>
    <row r="105" spans="1:18" s="5" customFormat="1" x14ac:dyDescent="0.25">
      <c r="A105" s="8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 s="7"/>
      <c r="Q105"/>
      <c r="R105"/>
    </row>
    <row r="106" spans="1:18" s="5" customFormat="1" x14ac:dyDescent="0.25">
      <c r="A106" s="8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 s="7"/>
      <c r="Q106"/>
      <c r="R106"/>
    </row>
    <row r="107" spans="1:18" s="5" customFormat="1" x14ac:dyDescent="0.25">
      <c r="A107" s="8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 s="7"/>
      <c r="Q107"/>
      <c r="R107"/>
    </row>
    <row r="108" spans="1:18" s="5" customFormat="1" x14ac:dyDescent="0.25">
      <c r="A108" s="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 s="7"/>
      <c r="Q108"/>
      <c r="R108"/>
    </row>
    <row r="109" spans="1:18" s="5" customFormat="1" x14ac:dyDescent="0.25">
      <c r="A109" s="8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 s="7"/>
      <c r="Q109"/>
      <c r="R109"/>
    </row>
    <row r="110" spans="1:18" s="5" customFormat="1" x14ac:dyDescent="0.25">
      <c r="A110" s="8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 s="7"/>
      <c r="Q110"/>
      <c r="R110"/>
    </row>
    <row r="111" spans="1:18" s="5" customFormat="1" x14ac:dyDescent="0.25">
      <c r="A111" s="8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 s="7"/>
      <c r="Q111"/>
      <c r="R111"/>
    </row>
    <row r="112" spans="1:18" s="5" customFormat="1" x14ac:dyDescent="0.25">
      <c r="A112" s="8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 s="7"/>
      <c r="Q112"/>
      <c r="R112"/>
    </row>
    <row r="113" spans="1:18" s="5" customFormat="1" x14ac:dyDescent="0.25">
      <c r="A113" s="8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 s="7"/>
      <c r="Q113"/>
      <c r="R113"/>
    </row>
    <row r="114" spans="1:18" s="5" customFormat="1" x14ac:dyDescent="0.25">
      <c r="A114" s="8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 s="7"/>
      <c r="Q114"/>
      <c r="R114"/>
    </row>
    <row r="115" spans="1:18" s="5" customFormat="1" x14ac:dyDescent="0.25">
      <c r="A115" s="8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 s="7"/>
      <c r="Q115"/>
      <c r="R115"/>
    </row>
    <row r="116" spans="1:18" s="5" customFormat="1" x14ac:dyDescent="0.25">
      <c r="A116" s="8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 s="7"/>
      <c r="Q116"/>
      <c r="R116"/>
    </row>
    <row r="117" spans="1:18" s="5" customFormat="1" x14ac:dyDescent="0.25">
      <c r="A117" s="8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 s="7"/>
      <c r="Q117"/>
      <c r="R117"/>
    </row>
    <row r="118" spans="1:18" s="5" customFormat="1" x14ac:dyDescent="0.25">
      <c r="A118" s="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 s="7"/>
      <c r="Q118"/>
      <c r="R118"/>
    </row>
    <row r="119" spans="1:18" s="5" customFormat="1" x14ac:dyDescent="0.25">
      <c r="A119" s="8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 s="7"/>
      <c r="Q119"/>
      <c r="R119"/>
    </row>
    <row r="120" spans="1:18" s="5" customFormat="1" x14ac:dyDescent="0.25">
      <c r="A120" s="8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 s="7"/>
      <c r="Q120"/>
      <c r="R120"/>
    </row>
    <row r="121" spans="1:18" s="5" customFormat="1" x14ac:dyDescent="0.25">
      <c r="A121" s="8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 s="7"/>
      <c r="Q121"/>
      <c r="R121"/>
    </row>
    <row r="122" spans="1:18" s="5" customFormat="1" x14ac:dyDescent="0.25">
      <c r="A122" s="8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7"/>
      <c r="Q122"/>
      <c r="R122"/>
    </row>
    <row r="123" spans="1:18" s="5" customFormat="1" x14ac:dyDescent="0.25">
      <c r="A123" s="8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 s="7"/>
      <c r="Q123"/>
      <c r="R123"/>
    </row>
    <row r="124" spans="1:18" s="5" customFormat="1" x14ac:dyDescent="0.25">
      <c r="A124" s="8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 s="7"/>
      <c r="Q124"/>
      <c r="R124"/>
    </row>
    <row r="125" spans="1:18" s="5" customFormat="1" x14ac:dyDescent="0.25">
      <c r="A125" s="8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 s="7"/>
      <c r="Q125"/>
      <c r="R125"/>
    </row>
    <row r="126" spans="1:18" s="5" customFormat="1" x14ac:dyDescent="0.25">
      <c r="A126" s="8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 s="7"/>
      <c r="Q126"/>
      <c r="R126"/>
    </row>
    <row r="127" spans="1:18" s="5" customFormat="1" x14ac:dyDescent="0.25">
      <c r="A127" s="8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 s="7"/>
      <c r="Q127"/>
      <c r="R127"/>
    </row>
    <row r="128" spans="1:18" s="5" customFormat="1" x14ac:dyDescent="0.25">
      <c r="A128" s="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 s="7"/>
      <c r="Q128"/>
      <c r="R128"/>
    </row>
    <row r="129" spans="1:18" s="5" customFormat="1" x14ac:dyDescent="0.25">
      <c r="A129" s="8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 s="7"/>
      <c r="Q129"/>
      <c r="R129"/>
    </row>
    <row r="130" spans="1:18" s="5" customFormat="1" x14ac:dyDescent="0.25">
      <c r="A130" s="8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 s="7"/>
      <c r="Q130"/>
      <c r="R130"/>
    </row>
    <row r="131" spans="1:18" s="5" customFormat="1" x14ac:dyDescent="0.25">
      <c r="A131" s="8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 s="7"/>
      <c r="Q131"/>
      <c r="R131"/>
    </row>
    <row r="132" spans="1:18" s="5" customFormat="1" x14ac:dyDescent="0.25">
      <c r="A132" s="8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 s="7"/>
      <c r="Q132"/>
      <c r="R132"/>
    </row>
    <row r="133" spans="1:18" s="5" customFormat="1" x14ac:dyDescent="0.25">
      <c r="A133" s="8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 s="7"/>
      <c r="Q133"/>
      <c r="R133"/>
    </row>
    <row r="134" spans="1:18" s="5" customFormat="1" x14ac:dyDescent="0.25">
      <c r="A134" s="8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 s="7"/>
      <c r="Q134"/>
      <c r="R134"/>
    </row>
    <row r="135" spans="1:18" s="5" customFormat="1" x14ac:dyDescent="0.25">
      <c r="A135" s="8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 s="7"/>
      <c r="Q135"/>
      <c r="R135"/>
    </row>
    <row r="136" spans="1:18" s="5" customFormat="1" x14ac:dyDescent="0.25">
      <c r="A136" s="8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 s="7"/>
      <c r="Q136"/>
      <c r="R136"/>
    </row>
    <row r="137" spans="1:18" s="5" customFormat="1" x14ac:dyDescent="0.25">
      <c r="A137" s="8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 s="7"/>
      <c r="Q137"/>
      <c r="R137"/>
    </row>
    <row r="138" spans="1:18" s="5" customFormat="1" x14ac:dyDescent="0.25">
      <c r="A138" s="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 s="7"/>
      <c r="Q138"/>
      <c r="R138"/>
    </row>
    <row r="139" spans="1:18" s="5" customFormat="1" x14ac:dyDescent="0.25">
      <c r="A139" s="8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 s="7"/>
      <c r="Q139"/>
      <c r="R139"/>
    </row>
    <row r="140" spans="1:18" s="5" customFormat="1" x14ac:dyDescent="0.25">
      <c r="A140" s="8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 s="7"/>
      <c r="Q140"/>
      <c r="R140"/>
    </row>
    <row r="141" spans="1:18" s="5" customFormat="1" x14ac:dyDescent="0.25">
      <c r="A141" s="8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 s="7"/>
      <c r="Q141"/>
      <c r="R141"/>
    </row>
    <row r="142" spans="1:18" s="5" customFormat="1" x14ac:dyDescent="0.25">
      <c r="A142" s="8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 s="7"/>
      <c r="Q142"/>
      <c r="R142"/>
    </row>
    <row r="143" spans="1:18" s="5" customFormat="1" x14ac:dyDescent="0.25">
      <c r="A143" s="8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 s="7"/>
      <c r="Q143"/>
      <c r="R143"/>
    </row>
    <row r="144" spans="1:18" s="5" customFormat="1" x14ac:dyDescent="0.25">
      <c r="A144" s="8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 s="7"/>
      <c r="Q144"/>
      <c r="R144"/>
    </row>
    <row r="145" spans="1:18" s="5" customFormat="1" x14ac:dyDescent="0.25">
      <c r="A145" s="8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 s="7"/>
      <c r="Q145"/>
      <c r="R145"/>
    </row>
    <row r="146" spans="1:18" s="5" customFormat="1" x14ac:dyDescent="0.25">
      <c r="A146" s="8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 s="7"/>
      <c r="Q146"/>
      <c r="R146"/>
    </row>
    <row r="147" spans="1:18" s="5" customFormat="1" x14ac:dyDescent="0.25">
      <c r="A147" s="8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 s="7"/>
      <c r="Q147"/>
      <c r="R147"/>
    </row>
    <row r="148" spans="1:18" s="5" customFormat="1" x14ac:dyDescent="0.25">
      <c r="A148" s="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 s="7"/>
      <c r="Q148"/>
      <c r="R148"/>
    </row>
    <row r="149" spans="1:18" s="5" customFormat="1" x14ac:dyDescent="0.25">
      <c r="A149" s="8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 s="7"/>
      <c r="Q149"/>
      <c r="R149"/>
    </row>
    <row r="150" spans="1:18" s="5" customFormat="1" x14ac:dyDescent="0.25">
      <c r="A150" s="8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 s="7"/>
      <c r="Q150"/>
      <c r="R150"/>
    </row>
    <row r="151" spans="1:18" s="5" customFormat="1" x14ac:dyDescent="0.25">
      <c r="A151" s="8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 s="7"/>
      <c r="Q151"/>
      <c r="R151"/>
    </row>
    <row r="152" spans="1:18" s="5" customFormat="1" x14ac:dyDescent="0.25">
      <c r="A152" s="8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 s="7"/>
      <c r="Q152"/>
      <c r="R152"/>
    </row>
    <row r="153" spans="1:18" s="5" customFormat="1" x14ac:dyDescent="0.25">
      <c r="A153" s="8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7"/>
      <c r="Q153"/>
      <c r="R153"/>
    </row>
    <row r="154" spans="1:18" s="5" customFormat="1" x14ac:dyDescent="0.25">
      <c r="A154" s="8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7"/>
      <c r="Q154"/>
      <c r="R154"/>
    </row>
    <row r="155" spans="1:18" s="5" customFormat="1" x14ac:dyDescent="0.25">
      <c r="A155" s="8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7"/>
      <c r="Q155"/>
      <c r="R155"/>
    </row>
    <row r="156" spans="1:18" s="5" customFormat="1" x14ac:dyDescent="0.25">
      <c r="A156" s="8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7"/>
      <c r="Q156"/>
      <c r="R156"/>
    </row>
    <row r="157" spans="1:18" s="5" customFormat="1" x14ac:dyDescent="0.25">
      <c r="A157" s="8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7"/>
      <c r="Q157"/>
      <c r="R157"/>
    </row>
    <row r="158" spans="1:18" s="5" customFormat="1" x14ac:dyDescent="0.25">
      <c r="A158" s="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7"/>
      <c r="Q158"/>
      <c r="R158"/>
    </row>
    <row r="159" spans="1:18" s="5" customFormat="1" x14ac:dyDescent="0.25">
      <c r="A159" s="8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7"/>
      <c r="Q159"/>
      <c r="R159"/>
    </row>
    <row r="160" spans="1:18" s="5" customFormat="1" x14ac:dyDescent="0.25">
      <c r="A160" s="8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7"/>
      <c r="Q160"/>
      <c r="R160"/>
    </row>
    <row r="161" spans="1:18" s="5" customFormat="1" x14ac:dyDescent="0.25">
      <c r="A161" s="8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7"/>
      <c r="Q161"/>
      <c r="R161"/>
    </row>
    <row r="162" spans="1:18" s="5" customFormat="1" x14ac:dyDescent="0.25">
      <c r="A162" s="8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7"/>
      <c r="Q162"/>
      <c r="R162"/>
    </row>
    <row r="163" spans="1:18" s="5" customFormat="1" x14ac:dyDescent="0.25">
      <c r="A163" s="8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7"/>
      <c r="Q163"/>
      <c r="R163"/>
    </row>
    <row r="164" spans="1:18" s="5" customFormat="1" x14ac:dyDescent="0.25">
      <c r="A164" s="8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7"/>
      <c r="Q164"/>
      <c r="R164"/>
    </row>
    <row r="165" spans="1:18" s="5" customFormat="1" x14ac:dyDescent="0.25">
      <c r="A165" s="8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7"/>
      <c r="Q165"/>
      <c r="R165"/>
    </row>
    <row r="166" spans="1:18" s="5" customFormat="1" x14ac:dyDescent="0.25">
      <c r="A166" s="8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7"/>
      <c r="Q166"/>
      <c r="R166"/>
    </row>
    <row r="167" spans="1:18" s="5" customFormat="1" x14ac:dyDescent="0.25">
      <c r="A167" s="8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7"/>
      <c r="Q167"/>
      <c r="R167"/>
    </row>
    <row r="168" spans="1:18" s="5" customFormat="1" x14ac:dyDescent="0.25">
      <c r="A168" s="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 s="7"/>
      <c r="Q168"/>
      <c r="R168"/>
    </row>
    <row r="169" spans="1:18" s="5" customFormat="1" x14ac:dyDescent="0.25">
      <c r="A169" s="8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 s="7"/>
      <c r="Q169"/>
      <c r="R169"/>
    </row>
    <row r="170" spans="1:18" s="5" customFormat="1" x14ac:dyDescent="0.25">
      <c r="A170" s="8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 s="7"/>
      <c r="Q170"/>
      <c r="R170"/>
    </row>
    <row r="171" spans="1:18" s="5" customFormat="1" x14ac:dyDescent="0.25">
      <c r="A171" s="8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 s="7"/>
      <c r="Q171"/>
      <c r="R171"/>
    </row>
    <row r="172" spans="1:18" s="5" customFormat="1" x14ac:dyDescent="0.25">
      <c r="A172" s="8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 s="7"/>
      <c r="Q172"/>
      <c r="R172"/>
    </row>
    <row r="173" spans="1:18" s="5" customFormat="1" x14ac:dyDescent="0.25">
      <c r="A173" s="8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 s="7"/>
      <c r="Q173"/>
      <c r="R173"/>
    </row>
    <row r="174" spans="1:18" s="5" customFormat="1" x14ac:dyDescent="0.25">
      <c r="A174" s="8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 s="7"/>
      <c r="Q174"/>
      <c r="R174"/>
    </row>
    <row r="175" spans="1:18" s="5" customFormat="1" x14ac:dyDescent="0.25">
      <c r="A175" s="8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 s="7"/>
      <c r="Q175"/>
      <c r="R175"/>
    </row>
    <row r="176" spans="1:18" s="5" customFormat="1" x14ac:dyDescent="0.25">
      <c r="A176" s="8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 s="7"/>
      <c r="Q176"/>
      <c r="R176"/>
    </row>
    <row r="177" spans="1:18" s="5" customFormat="1" x14ac:dyDescent="0.25">
      <c r="A177" s="8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 s="7"/>
      <c r="Q177"/>
      <c r="R177"/>
    </row>
    <row r="178" spans="1:18" s="5" customFormat="1" x14ac:dyDescent="0.25">
      <c r="A178" s="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 s="7"/>
      <c r="Q178"/>
      <c r="R178"/>
    </row>
    <row r="179" spans="1:18" s="5" customFormat="1" x14ac:dyDescent="0.25">
      <c r="A179" s="8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 s="7"/>
      <c r="Q179"/>
      <c r="R179"/>
    </row>
    <row r="180" spans="1:18" s="5" customFormat="1" x14ac:dyDescent="0.25">
      <c r="A180" s="8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 s="7"/>
      <c r="Q180"/>
      <c r="R180"/>
    </row>
    <row r="181" spans="1:18" s="5" customFormat="1" x14ac:dyDescent="0.25">
      <c r="A181" s="8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 s="7"/>
      <c r="Q181"/>
      <c r="R181"/>
    </row>
    <row r="182" spans="1:18" s="5" customFormat="1" x14ac:dyDescent="0.25">
      <c r="A182" s="8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 s="7"/>
      <c r="Q182"/>
      <c r="R182"/>
    </row>
    <row r="183" spans="1:18" s="5" customFormat="1" x14ac:dyDescent="0.25">
      <c r="A183" s="8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 s="7"/>
      <c r="Q183"/>
      <c r="R183"/>
    </row>
    <row r="184" spans="1:18" s="5" customFormat="1" x14ac:dyDescent="0.25">
      <c r="A184" s="8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 s="7"/>
      <c r="Q184"/>
      <c r="R184"/>
    </row>
    <row r="185" spans="1:18" s="5" customFormat="1" x14ac:dyDescent="0.25">
      <c r="A185" s="8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 s="7"/>
      <c r="Q185"/>
      <c r="R185"/>
    </row>
    <row r="186" spans="1:18" s="5" customFormat="1" x14ac:dyDescent="0.25">
      <c r="A186" s="8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 s="7"/>
      <c r="Q186"/>
      <c r="R186"/>
    </row>
    <row r="187" spans="1:18" s="5" customFormat="1" x14ac:dyDescent="0.25">
      <c r="A187" s="8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 s="7"/>
      <c r="Q187"/>
      <c r="R187"/>
    </row>
    <row r="188" spans="1:18" s="5" customFormat="1" x14ac:dyDescent="0.25">
      <c r="A188" s="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 s="7"/>
      <c r="Q188"/>
      <c r="R188"/>
    </row>
    <row r="189" spans="1:18" s="5" customFormat="1" x14ac:dyDescent="0.25">
      <c r="A189" s="8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 s="7"/>
      <c r="Q189"/>
      <c r="R189"/>
    </row>
    <row r="190" spans="1:18" s="5" customFormat="1" x14ac:dyDescent="0.25">
      <c r="A190" s="8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 s="7"/>
      <c r="Q190"/>
      <c r="R190"/>
    </row>
    <row r="191" spans="1:18" s="5" customFormat="1" x14ac:dyDescent="0.25">
      <c r="A191" s="8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 s="7"/>
      <c r="Q191"/>
      <c r="R191"/>
    </row>
    <row r="192" spans="1:18" s="5" customFormat="1" x14ac:dyDescent="0.25">
      <c r="A192" s="8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 s="7"/>
      <c r="Q192"/>
      <c r="R192"/>
    </row>
    <row r="193" spans="1:18" s="5" customFormat="1" x14ac:dyDescent="0.25">
      <c r="A193" s="8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 s="7"/>
      <c r="Q193"/>
      <c r="R193"/>
    </row>
    <row r="194" spans="1:18" s="5" customFormat="1" x14ac:dyDescent="0.25">
      <c r="A194" s="8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 s="7"/>
      <c r="Q194"/>
      <c r="R194"/>
    </row>
    <row r="195" spans="1:18" s="5" customFormat="1" x14ac:dyDescent="0.25">
      <c r="A195" s="8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 s="7"/>
      <c r="Q195"/>
      <c r="R195"/>
    </row>
    <row r="196" spans="1:18" s="5" customFormat="1" x14ac:dyDescent="0.25">
      <c r="A196" s="8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 s="7"/>
      <c r="Q196"/>
      <c r="R196"/>
    </row>
    <row r="197" spans="1:18" s="5" customFormat="1" x14ac:dyDescent="0.25">
      <c r="A197" s="8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 s="7"/>
      <c r="Q197"/>
      <c r="R197"/>
    </row>
    <row r="198" spans="1:18" s="5" customFormat="1" x14ac:dyDescent="0.25">
      <c r="A198" s="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 s="7"/>
      <c r="Q198"/>
      <c r="R198"/>
    </row>
    <row r="199" spans="1:18" s="5" customFormat="1" x14ac:dyDescent="0.25">
      <c r="A199" s="8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 s="7"/>
      <c r="Q199"/>
      <c r="R199"/>
    </row>
    <row r="200" spans="1:18" s="5" customFormat="1" x14ac:dyDescent="0.25">
      <c r="A200" s="8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 s="7"/>
      <c r="Q200"/>
      <c r="R200"/>
    </row>
    <row r="201" spans="1:18" s="5" customFormat="1" x14ac:dyDescent="0.25">
      <c r="A201" s="8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 s="7"/>
      <c r="Q201"/>
      <c r="R201"/>
    </row>
    <row r="202" spans="1:18" s="5" customFormat="1" x14ac:dyDescent="0.25">
      <c r="A202" s="8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 s="7"/>
      <c r="Q202"/>
      <c r="R202"/>
    </row>
    <row r="203" spans="1:18" s="5" customFormat="1" x14ac:dyDescent="0.25">
      <c r="A203" s="8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 s="7"/>
      <c r="Q203"/>
      <c r="R203"/>
    </row>
    <row r="204" spans="1:18" s="5" customFormat="1" x14ac:dyDescent="0.25">
      <c r="A204" s="8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 s="7"/>
      <c r="Q204"/>
      <c r="R204"/>
    </row>
    <row r="205" spans="1:18" s="5" customFormat="1" x14ac:dyDescent="0.25">
      <c r="A205" s="8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 s="7"/>
      <c r="Q205"/>
      <c r="R205"/>
    </row>
    <row r="206" spans="1:18" s="5" customFormat="1" x14ac:dyDescent="0.25">
      <c r="A206" s="8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 s="7"/>
      <c r="Q206"/>
      <c r="R206"/>
    </row>
    <row r="207" spans="1:18" s="5" customFormat="1" x14ac:dyDescent="0.25">
      <c r="A207" s="8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 s="7"/>
      <c r="Q207"/>
      <c r="R207"/>
    </row>
    <row r="208" spans="1:18" s="5" customFormat="1" x14ac:dyDescent="0.25">
      <c r="A208" s="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 s="7"/>
      <c r="Q208"/>
      <c r="R208"/>
    </row>
    <row r="209" spans="1:18" s="5" customFormat="1" x14ac:dyDescent="0.25">
      <c r="A209" s="8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 s="7"/>
      <c r="Q209"/>
      <c r="R209"/>
    </row>
    <row r="210" spans="1:18" s="5" customFormat="1" x14ac:dyDescent="0.25">
      <c r="A210" s="8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 s="7"/>
      <c r="Q210"/>
      <c r="R210"/>
    </row>
    <row r="211" spans="1:18" s="5" customFormat="1" x14ac:dyDescent="0.25">
      <c r="A211" s="8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 s="7"/>
      <c r="Q211"/>
      <c r="R211"/>
    </row>
    <row r="212" spans="1:18" s="5" customFormat="1" x14ac:dyDescent="0.25">
      <c r="A212" s="8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 s="7"/>
      <c r="Q212"/>
      <c r="R212"/>
    </row>
    <row r="213" spans="1:18" s="5" customFormat="1" x14ac:dyDescent="0.25">
      <c r="A213" s="8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 s="7"/>
      <c r="Q213"/>
      <c r="R213"/>
    </row>
    <row r="214" spans="1:18" s="5" customFormat="1" x14ac:dyDescent="0.25">
      <c r="A214" s="8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 s="7"/>
      <c r="Q214"/>
      <c r="R214"/>
    </row>
    <row r="215" spans="1:18" s="5" customFormat="1" x14ac:dyDescent="0.25">
      <c r="A215" s="8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 s="7"/>
      <c r="Q215"/>
      <c r="R215"/>
    </row>
    <row r="216" spans="1:18" s="5" customFormat="1" x14ac:dyDescent="0.25">
      <c r="A216" s="8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 s="7"/>
      <c r="Q216"/>
      <c r="R216"/>
    </row>
    <row r="217" spans="1:18" s="5" customFormat="1" x14ac:dyDescent="0.25">
      <c r="A217" s="8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 s="7"/>
      <c r="Q217"/>
      <c r="R217"/>
    </row>
    <row r="218" spans="1:18" s="5" customFormat="1" x14ac:dyDescent="0.25">
      <c r="A218" s="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 s="7"/>
      <c r="Q218"/>
      <c r="R218"/>
    </row>
    <row r="219" spans="1:18" s="5" customFormat="1" x14ac:dyDescent="0.25">
      <c r="A219" s="8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 s="7"/>
      <c r="Q219"/>
      <c r="R219"/>
    </row>
    <row r="220" spans="1:18" s="5" customFormat="1" x14ac:dyDescent="0.25">
      <c r="A220" s="8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 s="7"/>
      <c r="Q220"/>
      <c r="R220"/>
    </row>
    <row r="221" spans="1:18" s="5" customFormat="1" x14ac:dyDescent="0.25">
      <c r="A221" s="8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 s="7"/>
      <c r="Q221"/>
      <c r="R221"/>
    </row>
    <row r="222" spans="1:18" s="5" customFormat="1" x14ac:dyDescent="0.25">
      <c r="A222" s="8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 s="7"/>
      <c r="Q222"/>
      <c r="R222"/>
    </row>
    <row r="223" spans="1:18" s="5" customFormat="1" x14ac:dyDescent="0.25">
      <c r="A223" s="8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 s="7"/>
      <c r="Q223"/>
      <c r="R223"/>
    </row>
    <row r="224" spans="1:18" s="5" customFormat="1" x14ac:dyDescent="0.25">
      <c r="A224" s="8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 s="7"/>
      <c r="Q224"/>
      <c r="R224"/>
    </row>
    <row r="225" spans="1:18" s="5" customFormat="1" x14ac:dyDescent="0.25">
      <c r="A225" s="8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 s="7"/>
      <c r="Q225"/>
      <c r="R225"/>
    </row>
    <row r="226" spans="1:18" s="5" customFormat="1" x14ac:dyDescent="0.25">
      <c r="A226" s="8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 s="7"/>
      <c r="Q226"/>
      <c r="R226"/>
    </row>
    <row r="227" spans="1:18" s="5" customFormat="1" x14ac:dyDescent="0.25">
      <c r="A227" s="8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 s="7"/>
      <c r="Q227"/>
      <c r="R227"/>
    </row>
    <row r="228" spans="1:18" s="5" customFormat="1" x14ac:dyDescent="0.25">
      <c r="A228" s="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 s="7"/>
      <c r="Q228"/>
      <c r="R228"/>
    </row>
    <row r="229" spans="1:18" s="5" customFormat="1" x14ac:dyDescent="0.25">
      <c r="A229" s="8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 s="7"/>
      <c r="Q229"/>
      <c r="R229"/>
    </row>
    <row r="230" spans="1:18" s="5" customFormat="1" x14ac:dyDescent="0.25">
      <c r="A230" s="8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 s="7"/>
      <c r="Q230"/>
      <c r="R230"/>
    </row>
    <row r="231" spans="1:18" s="5" customFormat="1" x14ac:dyDescent="0.25">
      <c r="A231" s="8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 s="7"/>
      <c r="Q231"/>
      <c r="R231"/>
    </row>
    <row r="232" spans="1:18" s="5" customFormat="1" x14ac:dyDescent="0.25">
      <c r="A232" s="8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 s="7"/>
      <c r="Q232"/>
      <c r="R232"/>
    </row>
    <row r="233" spans="1:18" s="5" customFormat="1" x14ac:dyDescent="0.25">
      <c r="A233" s="8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 s="7"/>
      <c r="Q233"/>
      <c r="R233"/>
    </row>
    <row r="234" spans="1:18" s="5" customFormat="1" x14ac:dyDescent="0.25">
      <c r="A234" s="8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 s="7"/>
      <c r="Q234"/>
      <c r="R234"/>
    </row>
    <row r="235" spans="1:18" s="5" customFormat="1" x14ac:dyDescent="0.25">
      <c r="A235" s="8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 s="7"/>
      <c r="Q235"/>
      <c r="R235"/>
    </row>
    <row r="236" spans="1:18" s="5" customFormat="1" x14ac:dyDescent="0.25">
      <c r="A236" s="8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 s="7"/>
      <c r="Q236"/>
      <c r="R236"/>
    </row>
    <row r="237" spans="1:18" s="5" customFormat="1" x14ac:dyDescent="0.25">
      <c r="A237" s="8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 s="7"/>
      <c r="Q237"/>
      <c r="R237"/>
    </row>
    <row r="238" spans="1:18" s="5" customFormat="1" x14ac:dyDescent="0.25">
      <c r="A238" s="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 s="7"/>
      <c r="Q238"/>
      <c r="R238"/>
    </row>
    <row r="239" spans="1:18" s="5" customFormat="1" x14ac:dyDescent="0.25">
      <c r="A239" s="8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 s="7"/>
      <c r="Q239"/>
      <c r="R239"/>
    </row>
    <row r="240" spans="1:18" s="5" customFormat="1" x14ac:dyDescent="0.25">
      <c r="A240" s="8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 s="7"/>
      <c r="Q240"/>
      <c r="R240"/>
    </row>
    <row r="241" spans="1:18" s="5" customFormat="1" x14ac:dyDescent="0.25">
      <c r="A241" s="8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 s="7"/>
      <c r="Q241"/>
      <c r="R241"/>
    </row>
    <row r="242" spans="1:18" s="5" customFormat="1" x14ac:dyDescent="0.25">
      <c r="A242" s="8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 s="7"/>
      <c r="Q242"/>
      <c r="R242"/>
    </row>
    <row r="243" spans="1:18" s="5" customFormat="1" x14ac:dyDescent="0.25">
      <c r="A243" s="8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 s="7"/>
      <c r="Q243"/>
      <c r="R243"/>
    </row>
    <row r="244" spans="1:18" s="5" customFormat="1" x14ac:dyDescent="0.25">
      <c r="A244" s="8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 s="7"/>
      <c r="Q244"/>
      <c r="R244"/>
    </row>
    <row r="245" spans="1:18" s="5" customFormat="1" x14ac:dyDescent="0.25">
      <c r="A245" s="8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 s="7"/>
      <c r="Q245"/>
      <c r="R245"/>
    </row>
    <row r="246" spans="1:18" s="5" customFormat="1" x14ac:dyDescent="0.25">
      <c r="A246" s="8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 s="7"/>
      <c r="Q246"/>
      <c r="R246"/>
    </row>
    <row r="247" spans="1:18" s="5" customFormat="1" x14ac:dyDescent="0.25">
      <c r="A247" s="8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 s="7"/>
      <c r="Q247"/>
      <c r="R247"/>
    </row>
    <row r="248" spans="1:18" s="5" customFormat="1" x14ac:dyDescent="0.25">
      <c r="A248" s="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 s="7"/>
      <c r="Q248"/>
      <c r="R248"/>
    </row>
    <row r="249" spans="1:18" s="5" customFormat="1" x14ac:dyDescent="0.25">
      <c r="A249" s="8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 s="7"/>
      <c r="Q249"/>
      <c r="R249"/>
    </row>
    <row r="250" spans="1:18" s="5" customFormat="1" x14ac:dyDescent="0.25">
      <c r="A250" s="8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 s="7"/>
      <c r="Q250"/>
      <c r="R250"/>
    </row>
    <row r="251" spans="1:18" s="5" customFormat="1" x14ac:dyDescent="0.25">
      <c r="A251" s="8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 s="7"/>
      <c r="Q251"/>
      <c r="R251"/>
    </row>
    <row r="252" spans="1:18" s="5" customFormat="1" x14ac:dyDescent="0.25">
      <c r="A252" s="8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 s="7"/>
      <c r="Q252"/>
      <c r="R252"/>
    </row>
    <row r="253" spans="1:18" s="5" customFormat="1" x14ac:dyDescent="0.25">
      <c r="A253" s="8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 s="7"/>
      <c r="Q253"/>
      <c r="R253"/>
    </row>
    <row r="254" spans="1:18" s="5" customFormat="1" x14ac:dyDescent="0.25">
      <c r="A254" s="8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 s="7"/>
      <c r="Q254"/>
      <c r="R254"/>
    </row>
    <row r="255" spans="1:18" s="5" customFormat="1" x14ac:dyDescent="0.25">
      <c r="A255" s="8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 s="7"/>
      <c r="Q255"/>
      <c r="R255"/>
    </row>
    <row r="256" spans="1:18" s="5" customFormat="1" x14ac:dyDescent="0.25">
      <c r="A256" s="8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 s="7"/>
      <c r="Q256"/>
      <c r="R256"/>
    </row>
    <row r="257" spans="1:18" s="5" customFormat="1" x14ac:dyDescent="0.25">
      <c r="A257" s="8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 s="7"/>
      <c r="Q257"/>
      <c r="R257"/>
    </row>
    <row r="258" spans="1:18" s="5" customFormat="1" x14ac:dyDescent="0.25">
      <c r="A258" s="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 s="7"/>
      <c r="Q258"/>
      <c r="R258"/>
    </row>
    <row r="259" spans="1:18" s="5" customFormat="1" x14ac:dyDescent="0.25">
      <c r="A259" s="8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 s="7"/>
      <c r="Q259"/>
      <c r="R259"/>
    </row>
    <row r="260" spans="1:18" s="5" customFormat="1" x14ac:dyDescent="0.25">
      <c r="A260" s="8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 s="7"/>
      <c r="Q260"/>
      <c r="R260"/>
    </row>
    <row r="261" spans="1:18" s="5" customFormat="1" x14ac:dyDescent="0.25">
      <c r="A261" s="8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 s="7"/>
      <c r="Q261"/>
      <c r="R261"/>
    </row>
    <row r="262" spans="1:18" s="5" customFormat="1" x14ac:dyDescent="0.25">
      <c r="A262" s="8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 s="7"/>
      <c r="Q262"/>
      <c r="R262"/>
    </row>
    <row r="263" spans="1:18" s="5" customFormat="1" x14ac:dyDescent="0.25">
      <c r="A263" s="8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 s="7"/>
      <c r="Q263"/>
      <c r="R263"/>
    </row>
    <row r="264" spans="1:18" s="5" customFormat="1" x14ac:dyDescent="0.25">
      <c r="A264" s="8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 s="7"/>
      <c r="Q264"/>
      <c r="R264"/>
    </row>
    <row r="265" spans="1:18" s="5" customFormat="1" x14ac:dyDescent="0.25">
      <c r="A265" s="8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 s="7"/>
      <c r="Q265"/>
      <c r="R265"/>
    </row>
    <row r="266" spans="1:18" s="5" customFormat="1" x14ac:dyDescent="0.25">
      <c r="A266" s="8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 s="7"/>
      <c r="Q266"/>
      <c r="R266"/>
    </row>
    <row r="267" spans="1:18" s="5" customFormat="1" x14ac:dyDescent="0.25">
      <c r="A267" s="8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 s="7"/>
      <c r="Q267"/>
      <c r="R267"/>
    </row>
    <row r="268" spans="1:18" s="5" customFormat="1" x14ac:dyDescent="0.25">
      <c r="A268" s="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 s="7"/>
      <c r="Q268"/>
      <c r="R268"/>
    </row>
    <row r="269" spans="1:18" s="5" customFormat="1" x14ac:dyDescent="0.25">
      <c r="A269" s="8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 s="7"/>
      <c r="Q269"/>
      <c r="R269"/>
    </row>
    <row r="270" spans="1:18" s="5" customFormat="1" x14ac:dyDescent="0.25">
      <c r="A270" s="8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 s="7"/>
      <c r="Q270"/>
      <c r="R270"/>
    </row>
    <row r="271" spans="1:18" s="5" customFormat="1" x14ac:dyDescent="0.25">
      <c r="A271" s="8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 s="7"/>
      <c r="Q271"/>
      <c r="R271"/>
    </row>
    <row r="272" spans="1:18" s="5" customFormat="1" x14ac:dyDescent="0.25">
      <c r="A272" s="8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 s="7"/>
      <c r="Q272"/>
      <c r="R272"/>
    </row>
    <row r="273" spans="1:18" s="5" customFormat="1" x14ac:dyDescent="0.25">
      <c r="A273" s="8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 s="7"/>
      <c r="Q273"/>
      <c r="R273"/>
    </row>
    <row r="274" spans="1:18" s="5" customFormat="1" x14ac:dyDescent="0.25">
      <c r="A274" s="8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 s="7"/>
      <c r="Q274"/>
      <c r="R274"/>
    </row>
    <row r="275" spans="1:18" s="5" customFormat="1" x14ac:dyDescent="0.25">
      <c r="A275" s="8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 s="7"/>
      <c r="Q275"/>
      <c r="R275"/>
    </row>
    <row r="276" spans="1:18" s="5" customFormat="1" x14ac:dyDescent="0.25">
      <c r="A276" s="8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 s="7"/>
      <c r="Q276"/>
      <c r="R276"/>
    </row>
    <row r="277" spans="1:18" s="5" customFormat="1" x14ac:dyDescent="0.25">
      <c r="A277" s="8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 s="7"/>
      <c r="Q277"/>
      <c r="R277"/>
    </row>
    <row r="278" spans="1:18" s="5" customFormat="1" x14ac:dyDescent="0.25">
      <c r="A278" s="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 s="7"/>
      <c r="Q278"/>
      <c r="R278"/>
    </row>
    <row r="279" spans="1:18" s="5" customFormat="1" x14ac:dyDescent="0.25">
      <c r="A279" s="8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 s="7"/>
      <c r="Q279"/>
      <c r="R279"/>
    </row>
    <row r="280" spans="1:18" s="5" customFormat="1" x14ac:dyDescent="0.25">
      <c r="A280" s="8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 s="7"/>
      <c r="Q280"/>
      <c r="R280"/>
    </row>
    <row r="281" spans="1:18" s="5" customFormat="1" x14ac:dyDescent="0.25">
      <c r="A281" s="8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 s="7"/>
      <c r="Q281"/>
      <c r="R281"/>
    </row>
    <row r="282" spans="1:18" s="5" customFormat="1" x14ac:dyDescent="0.25">
      <c r="A282" s="8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 s="7"/>
      <c r="Q282"/>
      <c r="R282"/>
    </row>
    <row r="283" spans="1:18" s="5" customFormat="1" x14ac:dyDescent="0.25">
      <c r="A283" s="8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 s="7"/>
      <c r="Q283"/>
      <c r="R283"/>
    </row>
    <row r="284" spans="1:18" s="5" customFormat="1" x14ac:dyDescent="0.25">
      <c r="A284" s="8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 s="7"/>
      <c r="Q284"/>
      <c r="R284"/>
    </row>
    <row r="285" spans="1:18" s="5" customFormat="1" x14ac:dyDescent="0.25">
      <c r="A285" s="8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 s="7"/>
      <c r="Q285"/>
      <c r="R285"/>
    </row>
    <row r="286" spans="1:18" s="5" customFormat="1" x14ac:dyDescent="0.25">
      <c r="A286" s="8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 s="7"/>
      <c r="Q286"/>
      <c r="R286"/>
    </row>
    <row r="287" spans="1:18" s="5" customFormat="1" x14ac:dyDescent="0.25">
      <c r="A287" s="8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 s="7"/>
      <c r="Q287"/>
      <c r="R287"/>
    </row>
    <row r="288" spans="1:18" s="5" customFormat="1" x14ac:dyDescent="0.25">
      <c r="A288" s="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 s="7"/>
      <c r="Q288"/>
      <c r="R288"/>
    </row>
    <row r="289" spans="1:18" s="5" customFormat="1" x14ac:dyDescent="0.25">
      <c r="A289" s="8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 s="7"/>
      <c r="Q289"/>
      <c r="R289"/>
    </row>
    <row r="290" spans="1:18" s="5" customFormat="1" x14ac:dyDescent="0.25">
      <c r="A290" s="8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 s="7"/>
      <c r="Q290"/>
      <c r="R290"/>
    </row>
    <row r="291" spans="1:18" s="5" customFormat="1" x14ac:dyDescent="0.25">
      <c r="A291" s="8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 s="7"/>
      <c r="Q291"/>
      <c r="R291"/>
    </row>
    <row r="292" spans="1:18" s="5" customFormat="1" x14ac:dyDescent="0.25">
      <c r="A292" s="8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 s="7"/>
      <c r="Q292"/>
      <c r="R292"/>
    </row>
    <row r="293" spans="1:18" s="5" customFormat="1" x14ac:dyDescent="0.25">
      <c r="A293" s="8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 s="7"/>
      <c r="Q293"/>
      <c r="R293"/>
    </row>
    <row r="294" spans="1:18" s="5" customFormat="1" x14ac:dyDescent="0.25">
      <c r="A294" s="8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 s="7"/>
      <c r="Q294"/>
      <c r="R294"/>
    </row>
    <row r="295" spans="1:18" s="5" customFormat="1" x14ac:dyDescent="0.25">
      <c r="A295" s="8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 s="7"/>
      <c r="Q295"/>
      <c r="R295"/>
    </row>
    <row r="296" spans="1:18" s="5" customFormat="1" x14ac:dyDescent="0.25">
      <c r="A296" s="8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 s="7"/>
      <c r="Q296"/>
      <c r="R296"/>
    </row>
    <row r="297" spans="1:18" s="5" customFormat="1" x14ac:dyDescent="0.25">
      <c r="A297" s="8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 s="7"/>
      <c r="Q297"/>
      <c r="R297"/>
    </row>
    <row r="298" spans="1:18" s="5" customFormat="1" x14ac:dyDescent="0.25">
      <c r="A298" s="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 s="7"/>
      <c r="Q298"/>
      <c r="R298"/>
    </row>
    <row r="299" spans="1:18" s="5" customFormat="1" x14ac:dyDescent="0.25">
      <c r="A299" s="8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 s="7"/>
      <c r="Q299"/>
      <c r="R299"/>
    </row>
    <row r="300" spans="1:18" s="5" customFormat="1" x14ac:dyDescent="0.25">
      <c r="A300" s="8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 s="7"/>
      <c r="Q300"/>
      <c r="R300"/>
    </row>
    <row r="301" spans="1:18" s="5" customFormat="1" x14ac:dyDescent="0.25">
      <c r="A301" s="8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 s="7"/>
      <c r="Q301"/>
      <c r="R301"/>
    </row>
    <row r="302" spans="1:18" s="5" customFormat="1" x14ac:dyDescent="0.25">
      <c r="A302" s="8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 s="7"/>
      <c r="Q302"/>
      <c r="R302"/>
    </row>
    <row r="303" spans="1:18" s="5" customFormat="1" x14ac:dyDescent="0.25">
      <c r="A303" s="8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 s="7"/>
      <c r="Q303"/>
      <c r="R303"/>
    </row>
    <row r="304" spans="1:18" s="5" customFormat="1" x14ac:dyDescent="0.25">
      <c r="A304" s="8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 s="7"/>
      <c r="Q304"/>
      <c r="R304"/>
    </row>
    <row r="305" spans="1:18" s="5" customFormat="1" x14ac:dyDescent="0.25">
      <c r="A305" s="8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 s="7"/>
      <c r="Q305"/>
      <c r="R305"/>
    </row>
    <row r="306" spans="1:18" s="5" customFormat="1" x14ac:dyDescent="0.25">
      <c r="A306" s="8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 s="7"/>
      <c r="Q306"/>
      <c r="R306"/>
    </row>
    <row r="307" spans="1:18" s="5" customFormat="1" x14ac:dyDescent="0.25">
      <c r="A307" s="8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 s="7"/>
      <c r="Q307"/>
      <c r="R307"/>
    </row>
    <row r="308" spans="1:18" s="5" customFormat="1" x14ac:dyDescent="0.25">
      <c r="A308" s="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 s="7"/>
      <c r="Q308"/>
      <c r="R308"/>
    </row>
    <row r="309" spans="1:18" s="5" customFormat="1" x14ac:dyDescent="0.25">
      <c r="A309" s="8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 s="7"/>
      <c r="Q309"/>
      <c r="R309"/>
    </row>
    <row r="310" spans="1:18" s="5" customFormat="1" x14ac:dyDescent="0.25">
      <c r="A310" s="8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 s="7"/>
      <c r="Q310"/>
      <c r="R310"/>
    </row>
    <row r="311" spans="1:18" s="5" customFormat="1" x14ac:dyDescent="0.25">
      <c r="A311" s="8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 s="7"/>
      <c r="Q311"/>
      <c r="R311"/>
    </row>
    <row r="312" spans="1:18" s="5" customFormat="1" x14ac:dyDescent="0.25">
      <c r="A312" s="8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 s="7"/>
      <c r="Q312"/>
      <c r="R312"/>
    </row>
    <row r="313" spans="1:18" s="5" customFormat="1" x14ac:dyDescent="0.25">
      <c r="A313" s="8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 s="7"/>
      <c r="Q313"/>
      <c r="R313"/>
    </row>
    <row r="314" spans="1:18" s="5" customFormat="1" x14ac:dyDescent="0.25">
      <c r="A314" s="8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 s="7"/>
      <c r="Q314"/>
      <c r="R314"/>
    </row>
    <row r="315" spans="1:18" s="5" customFormat="1" x14ac:dyDescent="0.25">
      <c r="A315" s="8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 s="7"/>
      <c r="Q315"/>
      <c r="R315"/>
    </row>
    <row r="316" spans="1:18" s="5" customFormat="1" x14ac:dyDescent="0.25">
      <c r="A316" s="8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 s="7"/>
      <c r="Q316"/>
      <c r="R316"/>
    </row>
    <row r="317" spans="1:18" s="5" customFormat="1" x14ac:dyDescent="0.25">
      <c r="A317" s="8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 s="7"/>
      <c r="Q317"/>
      <c r="R317"/>
    </row>
    <row r="318" spans="1:18" s="5" customFormat="1" x14ac:dyDescent="0.25">
      <c r="A318" s="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 s="7"/>
      <c r="Q318"/>
      <c r="R318"/>
    </row>
    <row r="319" spans="1:18" s="5" customFormat="1" x14ac:dyDescent="0.25">
      <c r="A319" s="8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 s="7"/>
      <c r="Q319"/>
      <c r="R319"/>
    </row>
    <row r="320" spans="1:18" s="5" customFormat="1" x14ac:dyDescent="0.25">
      <c r="A320" s="8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 s="7"/>
      <c r="Q320"/>
      <c r="R320"/>
    </row>
    <row r="321" spans="1:18" s="5" customFormat="1" x14ac:dyDescent="0.25">
      <c r="A321" s="8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 s="7"/>
      <c r="Q321"/>
      <c r="R321"/>
    </row>
    <row r="322" spans="1:18" s="5" customFormat="1" x14ac:dyDescent="0.25">
      <c r="A322" s="8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 s="7"/>
      <c r="Q322"/>
      <c r="R322"/>
    </row>
    <row r="323" spans="1:18" s="5" customFormat="1" x14ac:dyDescent="0.25">
      <c r="A323" s="8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 s="7"/>
      <c r="Q323"/>
      <c r="R323"/>
    </row>
    <row r="324" spans="1:18" s="5" customFormat="1" x14ac:dyDescent="0.25">
      <c r="A324" s="8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 s="7"/>
      <c r="Q324"/>
      <c r="R324"/>
    </row>
    <row r="325" spans="1:18" s="5" customFormat="1" x14ac:dyDescent="0.25">
      <c r="A325" s="8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 s="7"/>
      <c r="Q325"/>
      <c r="R325"/>
    </row>
    <row r="326" spans="1:18" s="5" customFormat="1" x14ac:dyDescent="0.25">
      <c r="A326" s="8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 s="7"/>
      <c r="Q326"/>
      <c r="R326"/>
    </row>
    <row r="327" spans="1:18" s="5" customFormat="1" x14ac:dyDescent="0.25">
      <c r="A327" s="8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 s="7"/>
      <c r="Q327"/>
      <c r="R327"/>
    </row>
    <row r="328" spans="1:18" s="5" customFormat="1" x14ac:dyDescent="0.25">
      <c r="A328" s="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 s="7"/>
      <c r="Q328"/>
      <c r="R328"/>
    </row>
    <row r="329" spans="1:18" s="5" customFormat="1" x14ac:dyDescent="0.25">
      <c r="A329" s="8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 s="7"/>
      <c r="Q329"/>
      <c r="R329"/>
    </row>
    <row r="330" spans="1:18" s="5" customFormat="1" x14ac:dyDescent="0.25">
      <c r="A330" s="8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 s="7"/>
      <c r="Q330"/>
      <c r="R330"/>
    </row>
    <row r="331" spans="1:18" s="5" customFormat="1" x14ac:dyDescent="0.25">
      <c r="A331" s="8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 s="7"/>
      <c r="Q331"/>
      <c r="R331"/>
    </row>
    <row r="332" spans="1:18" s="5" customFormat="1" x14ac:dyDescent="0.25">
      <c r="A332" s="8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 s="7"/>
      <c r="Q332"/>
      <c r="R332"/>
    </row>
    <row r="333" spans="1:18" s="5" customFormat="1" x14ac:dyDescent="0.25">
      <c r="A333" s="8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 s="7"/>
      <c r="Q333"/>
      <c r="R333"/>
    </row>
    <row r="334" spans="1:18" s="5" customFormat="1" x14ac:dyDescent="0.25">
      <c r="A334" s="8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 s="7"/>
      <c r="Q334"/>
      <c r="R334"/>
    </row>
    <row r="335" spans="1:18" s="5" customFormat="1" x14ac:dyDescent="0.25">
      <c r="A335" s="8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 s="7"/>
      <c r="Q335"/>
      <c r="R335"/>
    </row>
    <row r="336" spans="1:18" s="5" customFormat="1" x14ac:dyDescent="0.25">
      <c r="A336" s="8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 s="7"/>
      <c r="Q336"/>
      <c r="R336"/>
    </row>
    <row r="337" spans="1:18" s="5" customFormat="1" x14ac:dyDescent="0.25">
      <c r="A337" s="8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 s="7"/>
      <c r="Q337"/>
      <c r="R337"/>
    </row>
    <row r="338" spans="1:18" s="5" customFormat="1" x14ac:dyDescent="0.25">
      <c r="A338" s="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 s="7"/>
      <c r="Q338"/>
      <c r="R338"/>
    </row>
    <row r="339" spans="1:18" s="5" customFormat="1" x14ac:dyDescent="0.25">
      <c r="A339" s="8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 s="7"/>
      <c r="Q339"/>
      <c r="R339"/>
    </row>
    <row r="340" spans="1:18" s="5" customFormat="1" x14ac:dyDescent="0.25">
      <c r="A340" s="8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 s="7"/>
      <c r="Q340"/>
      <c r="R340"/>
    </row>
    <row r="341" spans="1:18" s="5" customFormat="1" x14ac:dyDescent="0.25">
      <c r="A341" s="8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 s="7"/>
      <c r="Q341"/>
      <c r="R341"/>
    </row>
    <row r="342" spans="1:18" s="5" customFormat="1" x14ac:dyDescent="0.25">
      <c r="A342" s="8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 s="7"/>
      <c r="Q342"/>
      <c r="R342"/>
    </row>
    <row r="343" spans="1:18" s="5" customFormat="1" x14ac:dyDescent="0.25">
      <c r="A343" s="8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 s="7"/>
      <c r="Q343"/>
      <c r="R343"/>
    </row>
    <row r="344" spans="1:18" s="5" customFormat="1" x14ac:dyDescent="0.25">
      <c r="A344" s="8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 s="7"/>
      <c r="Q344"/>
      <c r="R344"/>
    </row>
    <row r="345" spans="1:18" s="5" customFormat="1" x14ac:dyDescent="0.25">
      <c r="A345" s="8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 s="7"/>
      <c r="Q345"/>
      <c r="R345"/>
    </row>
    <row r="346" spans="1:18" s="5" customFormat="1" x14ac:dyDescent="0.25">
      <c r="A346" s="8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 s="7"/>
      <c r="Q346"/>
      <c r="R346"/>
    </row>
    <row r="347" spans="1:18" s="5" customFormat="1" x14ac:dyDescent="0.25">
      <c r="A347" s="8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 s="7"/>
      <c r="Q347"/>
      <c r="R347"/>
    </row>
    <row r="348" spans="1:18" s="5" customFormat="1" x14ac:dyDescent="0.25">
      <c r="A348" s="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 s="7"/>
      <c r="Q348"/>
      <c r="R348"/>
    </row>
    <row r="349" spans="1:18" s="5" customFormat="1" x14ac:dyDescent="0.25">
      <c r="A349" s="8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 s="7"/>
      <c r="Q349"/>
      <c r="R349"/>
    </row>
    <row r="350" spans="1:18" s="5" customFormat="1" x14ac:dyDescent="0.25">
      <c r="A350" s="8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 s="7"/>
      <c r="Q350"/>
      <c r="R350"/>
    </row>
    <row r="351" spans="1:18" s="5" customFormat="1" x14ac:dyDescent="0.25">
      <c r="A351" s="8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 s="7"/>
      <c r="Q351"/>
      <c r="R351"/>
    </row>
    <row r="352" spans="1:18" s="5" customFormat="1" x14ac:dyDescent="0.25">
      <c r="A352" s="8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 s="7"/>
      <c r="Q352"/>
      <c r="R352"/>
    </row>
    <row r="353" spans="1:18" s="5" customFormat="1" x14ac:dyDescent="0.25">
      <c r="A353" s="8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 s="7"/>
      <c r="Q353"/>
      <c r="R353"/>
    </row>
    <row r="354" spans="1:18" s="5" customFormat="1" x14ac:dyDescent="0.25">
      <c r="A354" s="8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 s="7"/>
      <c r="Q354"/>
      <c r="R354"/>
    </row>
    <row r="355" spans="1:18" s="5" customFormat="1" x14ac:dyDescent="0.25">
      <c r="A355" s="8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 s="7"/>
      <c r="Q355"/>
      <c r="R355"/>
    </row>
    <row r="356" spans="1:18" s="5" customFormat="1" x14ac:dyDescent="0.25">
      <c r="A356" s="8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 s="7"/>
      <c r="Q356"/>
      <c r="R356"/>
    </row>
    <row r="357" spans="1:18" s="5" customFormat="1" x14ac:dyDescent="0.25">
      <c r="A357" s="8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 s="7"/>
      <c r="Q357"/>
      <c r="R357"/>
    </row>
    <row r="358" spans="1:18" s="5" customFormat="1" x14ac:dyDescent="0.25">
      <c r="A358" s="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 s="7"/>
      <c r="Q358"/>
      <c r="R358"/>
    </row>
    <row r="359" spans="1:18" s="5" customFormat="1" x14ac:dyDescent="0.25">
      <c r="A359" s="8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 s="7"/>
      <c r="Q359"/>
      <c r="R359"/>
    </row>
    <row r="360" spans="1:18" s="5" customFormat="1" x14ac:dyDescent="0.25">
      <c r="A360" s="8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 s="7"/>
      <c r="Q360"/>
      <c r="R360"/>
    </row>
    <row r="361" spans="1:18" s="5" customFormat="1" x14ac:dyDescent="0.25">
      <c r="A361" s="8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 s="7"/>
      <c r="Q361"/>
      <c r="R361"/>
    </row>
    <row r="362" spans="1:18" s="5" customFormat="1" x14ac:dyDescent="0.25">
      <c r="A362" s="8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 s="7"/>
      <c r="Q362"/>
      <c r="R362"/>
    </row>
    <row r="363" spans="1:18" s="5" customFormat="1" x14ac:dyDescent="0.25">
      <c r="A363" s="8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 s="7"/>
      <c r="Q363"/>
      <c r="R363"/>
    </row>
    <row r="364" spans="1:18" s="5" customFormat="1" x14ac:dyDescent="0.25">
      <c r="A364" s="8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 s="7"/>
      <c r="Q364"/>
      <c r="R364"/>
    </row>
    <row r="365" spans="1:18" s="5" customFormat="1" x14ac:dyDescent="0.25">
      <c r="A365" s="8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 s="7"/>
      <c r="Q365"/>
      <c r="R365"/>
    </row>
    <row r="366" spans="1:18" s="5" customFormat="1" x14ac:dyDescent="0.25">
      <c r="A366" s="8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 s="7"/>
      <c r="Q366"/>
      <c r="R366"/>
    </row>
    <row r="367" spans="1:18" s="5" customFormat="1" x14ac:dyDescent="0.25">
      <c r="A367" s="8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 s="7"/>
      <c r="Q367"/>
      <c r="R367"/>
    </row>
    <row r="368" spans="1:18" s="5" customFormat="1" x14ac:dyDescent="0.25">
      <c r="A368" s="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 s="7"/>
      <c r="Q368"/>
      <c r="R368"/>
    </row>
    <row r="369" spans="1:18" s="5" customFormat="1" x14ac:dyDescent="0.25">
      <c r="A369" s="8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 s="7"/>
      <c r="Q369"/>
      <c r="R369"/>
    </row>
    <row r="370" spans="1:18" s="5" customFormat="1" x14ac:dyDescent="0.25">
      <c r="A370" s="8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 s="7"/>
      <c r="Q370"/>
      <c r="R370"/>
    </row>
    <row r="371" spans="1:18" s="5" customFormat="1" x14ac:dyDescent="0.25">
      <c r="A371" s="8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 s="7"/>
      <c r="Q371"/>
      <c r="R371"/>
    </row>
    <row r="372" spans="1:18" s="5" customFormat="1" x14ac:dyDescent="0.25">
      <c r="A372" s="8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 s="7"/>
      <c r="Q372"/>
      <c r="R372"/>
    </row>
    <row r="373" spans="1:18" s="5" customFormat="1" x14ac:dyDescent="0.25">
      <c r="A373" s="8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 s="7"/>
      <c r="Q373"/>
      <c r="R373"/>
    </row>
    <row r="374" spans="1:18" s="5" customFormat="1" x14ac:dyDescent="0.25">
      <c r="A374" s="8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 s="7"/>
      <c r="Q374"/>
      <c r="R374"/>
    </row>
    <row r="375" spans="1:18" s="5" customFormat="1" x14ac:dyDescent="0.25">
      <c r="A375" s="8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 s="7"/>
      <c r="Q375"/>
      <c r="R375"/>
    </row>
    <row r="376" spans="1:18" s="5" customFormat="1" x14ac:dyDescent="0.25">
      <c r="A376" s="8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 s="7"/>
      <c r="Q376"/>
      <c r="R376"/>
    </row>
    <row r="377" spans="1:18" s="5" customFormat="1" x14ac:dyDescent="0.25">
      <c r="A377" s="8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 s="7"/>
      <c r="Q377"/>
      <c r="R377"/>
    </row>
    <row r="378" spans="1:18" s="5" customFormat="1" x14ac:dyDescent="0.25">
      <c r="A378" s="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 s="7"/>
      <c r="Q378"/>
      <c r="R378"/>
    </row>
    <row r="379" spans="1:18" s="5" customFormat="1" x14ac:dyDescent="0.25">
      <c r="A379" s="8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 s="7"/>
      <c r="Q379"/>
      <c r="R379"/>
    </row>
    <row r="380" spans="1:18" s="5" customFormat="1" x14ac:dyDescent="0.25">
      <c r="A380" s="8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 s="7"/>
      <c r="Q380"/>
      <c r="R380"/>
    </row>
    <row r="381" spans="1:18" s="5" customFormat="1" x14ac:dyDescent="0.25">
      <c r="A381" s="8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 s="7"/>
      <c r="Q381"/>
      <c r="R381"/>
    </row>
    <row r="382" spans="1:18" s="5" customFormat="1" x14ac:dyDescent="0.25">
      <c r="A382" s="8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 s="7"/>
      <c r="Q382"/>
      <c r="R382"/>
    </row>
    <row r="383" spans="1:18" s="5" customFormat="1" x14ac:dyDescent="0.25">
      <c r="A383" s="8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 s="7"/>
      <c r="Q383"/>
      <c r="R383"/>
    </row>
    <row r="384" spans="1:18" s="5" customFormat="1" x14ac:dyDescent="0.25">
      <c r="A384" s="8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 s="7"/>
      <c r="Q384"/>
      <c r="R384"/>
    </row>
    <row r="385" spans="1:18" s="5" customFormat="1" x14ac:dyDescent="0.25">
      <c r="A385" s="8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 s="7"/>
      <c r="Q385"/>
      <c r="R385"/>
    </row>
    <row r="386" spans="1:18" s="5" customFormat="1" x14ac:dyDescent="0.25">
      <c r="A386" s="8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 s="7"/>
      <c r="Q386"/>
      <c r="R386"/>
    </row>
    <row r="387" spans="1:18" s="5" customFormat="1" x14ac:dyDescent="0.25">
      <c r="A387" s="8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 s="7"/>
      <c r="Q387"/>
      <c r="R387"/>
    </row>
    <row r="388" spans="1:18" s="5" customFormat="1" x14ac:dyDescent="0.25">
      <c r="A388" s="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 s="7"/>
      <c r="Q388"/>
      <c r="R388"/>
    </row>
    <row r="389" spans="1:18" s="5" customFormat="1" x14ac:dyDescent="0.25">
      <c r="A389" s="8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 s="7"/>
      <c r="Q389"/>
      <c r="R389"/>
    </row>
    <row r="390" spans="1:18" s="5" customFormat="1" x14ac:dyDescent="0.25">
      <c r="A390" s="8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 s="7"/>
      <c r="Q390"/>
      <c r="R390"/>
    </row>
    <row r="391" spans="1:18" s="5" customFormat="1" x14ac:dyDescent="0.25">
      <c r="A391" s="8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 s="7"/>
      <c r="Q391"/>
      <c r="R391"/>
    </row>
    <row r="392" spans="1:18" s="5" customFormat="1" x14ac:dyDescent="0.25">
      <c r="A392" s="8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 s="7"/>
      <c r="Q392"/>
      <c r="R392"/>
    </row>
    <row r="393" spans="1:18" s="5" customFormat="1" x14ac:dyDescent="0.25">
      <c r="A393" s="8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 s="7"/>
      <c r="Q393"/>
      <c r="R393"/>
    </row>
    <row r="394" spans="1:18" s="5" customFormat="1" x14ac:dyDescent="0.25">
      <c r="A394" s="8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 s="7"/>
      <c r="Q394"/>
      <c r="R394"/>
    </row>
    <row r="395" spans="1:18" s="5" customFormat="1" x14ac:dyDescent="0.25">
      <c r="A395" s="8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 s="7"/>
      <c r="Q395"/>
      <c r="R395"/>
    </row>
    <row r="396" spans="1:18" s="5" customFormat="1" x14ac:dyDescent="0.25">
      <c r="A396" s="8"/>
      <c r="B396"/>
      <c r="C396"/>
    </row>
    <row r="397" spans="1:18" s="5" customFormat="1" x14ac:dyDescent="0.25">
      <c r="A397" s="8"/>
      <c r="B397"/>
      <c r="C397"/>
    </row>
    <row r="398" spans="1:18" s="5" customFormat="1" x14ac:dyDescent="0.25">
      <c r="A398" s="8"/>
      <c r="B398"/>
      <c r="C398"/>
    </row>
    <row r="399" spans="1:18" s="5" customFormat="1" x14ac:dyDescent="0.25">
      <c r="A399" s="8"/>
      <c r="B399"/>
      <c r="C399"/>
    </row>
    <row r="400" spans="1:18" s="5" customFormat="1" x14ac:dyDescent="0.25">
      <c r="A400" s="8"/>
      <c r="B400"/>
      <c r="C400"/>
    </row>
    <row r="401" spans="1:3" s="5" customFormat="1" x14ac:dyDescent="0.25">
      <c r="A401" s="8"/>
      <c r="B401"/>
      <c r="C401"/>
    </row>
    <row r="402" spans="1:3" s="5" customFormat="1" x14ac:dyDescent="0.25">
      <c r="A402" s="8"/>
      <c r="B402"/>
      <c r="C402"/>
    </row>
    <row r="403" spans="1:3" s="5" customFormat="1" x14ac:dyDescent="0.25">
      <c r="A403" s="8"/>
      <c r="B403"/>
      <c r="C403"/>
    </row>
    <row r="404" spans="1:3" s="5" customFormat="1" x14ac:dyDescent="0.25">
      <c r="A404" s="8"/>
      <c r="B404"/>
      <c r="C404"/>
    </row>
    <row r="405" spans="1:3" s="5" customFormat="1" x14ac:dyDescent="0.25">
      <c r="A405" s="8"/>
      <c r="B405"/>
      <c r="C405"/>
    </row>
    <row r="406" spans="1:3" s="5" customFormat="1" x14ac:dyDescent="0.25">
      <c r="A406" s="8"/>
      <c r="B406"/>
      <c r="C406"/>
    </row>
    <row r="407" spans="1:3" s="5" customFormat="1" x14ac:dyDescent="0.25">
      <c r="A407" s="8"/>
      <c r="B407"/>
      <c r="C407"/>
    </row>
    <row r="408" spans="1:3" s="5" customFormat="1" x14ac:dyDescent="0.25">
      <c r="A408" s="8"/>
      <c r="B408"/>
      <c r="C408"/>
    </row>
    <row r="409" spans="1:3" s="5" customFormat="1" x14ac:dyDescent="0.25">
      <c r="A409" s="8"/>
      <c r="B409"/>
      <c r="C409"/>
    </row>
    <row r="410" spans="1:3" s="5" customFormat="1" x14ac:dyDescent="0.25">
      <c r="A410" s="8"/>
      <c r="B410"/>
      <c r="C410"/>
    </row>
    <row r="411" spans="1:3" s="5" customFormat="1" x14ac:dyDescent="0.25">
      <c r="A411" s="8"/>
      <c r="B411"/>
      <c r="C411"/>
    </row>
    <row r="412" spans="1:3" s="5" customFormat="1" x14ac:dyDescent="0.25">
      <c r="A412" s="8"/>
      <c r="B412"/>
      <c r="C412"/>
    </row>
    <row r="413" spans="1:3" s="5" customFormat="1" x14ac:dyDescent="0.25">
      <c r="A413" s="8"/>
      <c r="B413"/>
      <c r="C413"/>
    </row>
    <row r="414" spans="1:3" s="5" customFormat="1" x14ac:dyDescent="0.25">
      <c r="A414" s="8"/>
      <c r="B414"/>
      <c r="C414"/>
    </row>
    <row r="415" spans="1:3" s="5" customFormat="1" x14ac:dyDescent="0.25">
      <c r="A415" s="8"/>
      <c r="B415"/>
      <c r="C415"/>
    </row>
    <row r="416" spans="1:3" s="5" customFormat="1" x14ac:dyDescent="0.25">
      <c r="A416" s="8"/>
      <c r="B416"/>
      <c r="C416"/>
    </row>
    <row r="417" spans="1:3" s="5" customFormat="1" x14ac:dyDescent="0.25">
      <c r="A417" s="8"/>
      <c r="B417"/>
      <c r="C417"/>
    </row>
    <row r="418" spans="1:3" s="5" customFormat="1" x14ac:dyDescent="0.25">
      <c r="A418" s="8"/>
      <c r="B418"/>
      <c r="C418"/>
    </row>
    <row r="419" spans="1:3" s="5" customFormat="1" x14ac:dyDescent="0.25">
      <c r="A419" s="8"/>
      <c r="B419"/>
      <c r="C419"/>
    </row>
    <row r="420" spans="1:3" s="5" customFormat="1" x14ac:dyDescent="0.25">
      <c r="A420" s="8"/>
      <c r="B420"/>
      <c r="C420"/>
    </row>
    <row r="421" spans="1:3" s="5" customFormat="1" x14ac:dyDescent="0.25">
      <c r="A421" s="8"/>
      <c r="B421"/>
      <c r="C421"/>
    </row>
    <row r="422" spans="1:3" s="5" customFormat="1" x14ac:dyDescent="0.25">
      <c r="A422" s="8"/>
      <c r="B422"/>
      <c r="C422"/>
    </row>
    <row r="423" spans="1:3" s="5" customFormat="1" x14ac:dyDescent="0.25">
      <c r="A423" s="8"/>
      <c r="B423"/>
      <c r="C423"/>
    </row>
    <row r="424" spans="1:3" s="5" customFormat="1" x14ac:dyDescent="0.25">
      <c r="A424" s="8"/>
      <c r="B424"/>
      <c r="C424"/>
    </row>
    <row r="425" spans="1:3" s="5" customFormat="1" x14ac:dyDescent="0.25">
      <c r="A425" s="8"/>
      <c r="B425"/>
      <c r="C425"/>
    </row>
    <row r="426" spans="1:3" s="5" customFormat="1" x14ac:dyDescent="0.25">
      <c r="A426" s="8"/>
      <c r="B426"/>
      <c r="C426"/>
    </row>
    <row r="427" spans="1:3" s="5" customFormat="1" x14ac:dyDescent="0.25">
      <c r="A427" s="8"/>
      <c r="B427"/>
      <c r="C427"/>
    </row>
    <row r="428" spans="1:3" s="5" customFormat="1" x14ac:dyDescent="0.25">
      <c r="A428" s="8"/>
      <c r="B428"/>
      <c r="C428"/>
    </row>
    <row r="429" spans="1:3" s="5" customFormat="1" x14ac:dyDescent="0.25">
      <c r="A429" s="8"/>
      <c r="B429"/>
      <c r="C429"/>
    </row>
    <row r="430" spans="1:3" s="5" customFormat="1" x14ac:dyDescent="0.25">
      <c r="A430" s="8"/>
      <c r="B430"/>
      <c r="C430"/>
    </row>
    <row r="431" spans="1:3" s="5" customFormat="1" x14ac:dyDescent="0.25">
      <c r="A431" s="8"/>
      <c r="B431"/>
      <c r="C431"/>
    </row>
    <row r="432" spans="1:3" s="5" customFormat="1" x14ac:dyDescent="0.25">
      <c r="A432" s="8"/>
      <c r="B432"/>
      <c r="C432"/>
    </row>
    <row r="433" spans="1:3" s="5" customFormat="1" x14ac:dyDescent="0.25">
      <c r="A433" s="8"/>
      <c r="B433"/>
      <c r="C433"/>
    </row>
    <row r="434" spans="1:3" s="5" customFormat="1" x14ac:dyDescent="0.25">
      <c r="A434" s="8"/>
      <c r="B434"/>
      <c r="C434"/>
    </row>
    <row r="435" spans="1:3" s="5" customFormat="1" x14ac:dyDescent="0.25">
      <c r="A435" s="8"/>
      <c r="B435"/>
      <c r="C435"/>
    </row>
    <row r="436" spans="1:3" s="5" customFormat="1" x14ac:dyDescent="0.25">
      <c r="A436" s="8"/>
      <c r="B436"/>
      <c r="C436"/>
    </row>
    <row r="437" spans="1:3" s="5" customFormat="1" x14ac:dyDescent="0.25">
      <c r="A437" s="8"/>
      <c r="B437"/>
      <c r="C437"/>
    </row>
    <row r="438" spans="1:3" s="5" customFormat="1" x14ac:dyDescent="0.25">
      <c r="A438" s="8"/>
      <c r="B438"/>
      <c r="C438"/>
    </row>
    <row r="439" spans="1:3" s="5" customFormat="1" x14ac:dyDescent="0.25">
      <c r="A439" s="8"/>
      <c r="B439"/>
      <c r="C439"/>
    </row>
    <row r="440" spans="1:3" s="5" customFormat="1" x14ac:dyDescent="0.25">
      <c r="A440" s="8"/>
      <c r="B440"/>
      <c r="C440"/>
    </row>
    <row r="441" spans="1:3" s="5" customFormat="1" x14ac:dyDescent="0.25">
      <c r="A441" s="8"/>
      <c r="B441"/>
      <c r="C441"/>
    </row>
    <row r="442" spans="1:3" s="5" customFormat="1" x14ac:dyDescent="0.25">
      <c r="A442" s="8"/>
      <c r="B442"/>
      <c r="C442"/>
    </row>
    <row r="443" spans="1:3" s="5" customFormat="1" x14ac:dyDescent="0.25">
      <c r="A443" s="8"/>
      <c r="B443"/>
      <c r="C443"/>
    </row>
    <row r="444" spans="1:3" s="5" customFormat="1" x14ac:dyDescent="0.25">
      <c r="A444" s="8"/>
      <c r="B444"/>
      <c r="C444"/>
    </row>
    <row r="445" spans="1:3" s="5" customFormat="1" x14ac:dyDescent="0.25">
      <c r="A445" s="8"/>
      <c r="B445"/>
      <c r="C445"/>
    </row>
    <row r="446" spans="1:3" s="5" customFormat="1" x14ac:dyDescent="0.25">
      <c r="A446" s="8"/>
      <c r="B446"/>
      <c r="C446"/>
    </row>
    <row r="447" spans="1:3" s="5" customFormat="1" x14ac:dyDescent="0.25">
      <c r="A447" s="8"/>
      <c r="B447"/>
      <c r="C447"/>
    </row>
    <row r="448" spans="1:3" s="5" customFormat="1" x14ac:dyDescent="0.25">
      <c r="A448" s="8"/>
      <c r="B448"/>
      <c r="C448"/>
    </row>
    <row r="449" spans="1:3" s="5" customFormat="1" x14ac:dyDescent="0.25">
      <c r="A449" s="8"/>
      <c r="B449"/>
      <c r="C449"/>
    </row>
    <row r="450" spans="1:3" s="5" customFormat="1" x14ac:dyDescent="0.25">
      <c r="A450" s="8"/>
      <c r="B450"/>
      <c r="C450"/>
    </row>
    <row r="451" spans="1:3" s="5" customFormat="1" x14ac:dyDescent="0.25">
      <c r="A451" s="8"/>
      <c r="B451"/>
      <c r="C451"/>
    </row>
    <row r="452" spans="1:3" s="5" customFormat="1" x14ac:dyDescent="0.25">
      <c r="A452" s="8"/>
      <c r="B452"/>
      <c r="C452"/>
    </row>
    <row r="453" spans="1:3" s="5" customFormat="1" x14ac:dyDescent="0.25">
      <c r="A453" s="8"/>
      <c r="B453"/>
      <c r="C453"/>
    </row>
    <row r="454" spans="1:3" s="5" customFormat="1" x14ac:dyDescent="0.25">
      <c r="A454" s="8"/>
      <c r="B454"/>
      <c r="C454"/>
    </row>
    <row r="455" spans="1:3" s="5" customFormat="1" x14ac:dyDescent="0.25">
      <c r="A455" s="8"/>
      <c r="B455"/>
      <c r="C455"/>
    </row>
    <row r="456" spans="1:3" s="5" customFormat="1" x14ac:dyDescent="0.25">
      <c r="A456" s="8"/>
      <c r="B456"/>
      <c r="C456"/>
    </row>
    <row r="457" spans="1:3" s="5" customFormat="1" x14ac:dyDescent="0.25">
      <c r="A457" s="8"/>
      <c r="B457"/>
      <c r="C457"/>
    </row>
    <row r="458" spans="1:3" s="5" customFormat="1" x14ac:dyDescent="0.25">
      <c r="A458" s="8"/>
      <c r="B458"/>
      <c r="C458"/>
    </row>
    <row r="459" spans="1:3" s="5" customFormat="1" x14ac:dyDescent="0.25">
      <c r="A459" s="8"/>
      <c r="B459"/>
      <c r="C459"/>
    </row>
    <row r="460" spans="1:3" s="5" customFormat="1" x14ac:dyDescent="0.25">
      <c r="A460" s="8"/>
      <c r="B460"/>
      <c r="C460"/>
    </row>
    <row r="461" spans="1:3" s="5" customFormat="1" x14ac:dyDescent="0.25">
      <c r="A461" s="8"/>
      <c r="B461"/>
      <c r="C461"/>
    </row>
    <row r="462" spans="1:3" s="5" customFormat="1" x14ac:dyDescent="0.25">
      <c r="A462" s="8"/>
      <c r="B462"/>
      <c r="C462"/>
    </row>
    <row r="463" spans="1:3" s="5" customFormat="1" x14ac:dyDescent="0.25">
      <c r="A463" s="8"/>
      <c r="B463"/>
      <c r="C463"/>
    </row>
    <row r="464" spans="1:3" s="5" customFormat="1" x14ac:dyDescent="0.25">
      <c r="A464" s="8"/>
      <c r="B464"/>
      <c r="C464"/>
    </row>
    <row r="465" spans="1:3" s="5" customFormat="1" x14ac:dyDescent="0.25">
      <c r="A465" s="8"/>
      <c r="B465"/>
      <c r="C465"/>
    </row>
    <row r="466" spans="1:3" s="5" customFormat="1" x14ac:dyDescent="0.25">
      <c r="A466" s="8"/>
      <c r="B466"/>
      <c r="C466"/>
    </row>
    <row r="467" spans="1:3" s="5" customFormat="1" x14ac:dyDescent="0.25">
      <c r="A467" s="8"/>
      <c r="B467"/>
      <c r="C467"/>
    </row>
    <row r="468" spans="1:3" s="5" customFormat="1" x14ac:dyDescent="0.25">
      <c r="A468" s="8"/>
      <c r="B468"/>
      <c r="C468"/>
    </row>
    <row r="469" spans="1:3" s="5" customFormat="1" x14ac:dyDescent="0.25">
      <c r="A469" s="8"/>
      <c r="B469"/>
      <c r="C469"/>
    </row>
    <row r="470" spans="1:3" s="5" customFormat="1" x14ac:dyDescent="0.25">
      <c r="A470" s="8"/>
      <c r="B470"/>
      <c r="C470"/>
    </row>
    <row r="471" spans="1:3" s="5" customFormat="1" x14ac:dyDescent="0.25">
      <c r="A471" s="8"/>
      <c r="B471"/>
      <c r="C471"/>
    </row>
    <row r="472" spans="1:3" s="5" customFormat="1" x14ac:dyDescent="0.25">
      <c r="A472" s="8"/>
      <c r="B472"/>
      <c r="C472"/>
    </row>
    <row r="473" spans="1:3" s="5" customFormat="1" x14ac:dyDescent="0.25">
      <c r="A473" s="8"/>
      <c r="B473"/>
      <c r="C473"/>
    </row>
    <row r="474" spans="1:3" s="5" customFormat="1" x14ac:dyDescent="0.25">
      <c r="A474" s="8"/>
      <c r="B474"/>
      <c r="C474"/>
    </row>
    <row r="475" spans="1:3" s="5" customFormat="1" x14ac:dyDescent="0.25">
      <c r="A475" s="8"/>
      <c r="B475"/>
      <c r="C475"/>
    </row>
    <row r="476" spans="1:3" s="5" customFormat="1" x14ac:dyDescent="0.25">
      <c r="A476" s="8"/>
      <c r="B476"/>
      <c r="C476"/>
    </row>
    <row r="477" spans="1:3" s="5" customFormat="1" x14ac:dyDescent="0.25">
      <c r="A477" s="8"/>
      <c r="B477"/>
      <c r="C477"/>
    </row>
    <row r="478" spans="1:3" s="5" customFormat="1" x14ac:dyDescent="0.25">
      <c r="A478" s="8"/>
      <c r="B478"/>
      <c r="C478"/>
    </row>
    <row r="479" spans="1:3" s="5" customFormat="1" x14ac:dyDescent="0.25">
      <c r="A479" s="8"/>
      <c r="B479"/>
      <c r="C479"/>
    </row>
    <row r="480" spans="1:3" s="5" customFormat="1" x14ac:dyDescent="0.25">
      <c r="A480" s="8"/>
      <c r="B480"/>
      <c r="C480"/>
    </row>
    <row r="481" spans="1:3" s="5" customFormat="1" x14ac:dyDescent="0.25">
      <c r="A481" s="8"/>
      <c r="B481"/>
      <c r="C481"/>
    </row>
    <row r="482" spans="1:3" s="5" customFormat="1" x14ac:dyDescent="0.25">
      <c r="A482" s="8"/>
      <c r="B482"/>
      <c r="C482"/>
    </row>
    <row r="483" spans="1:3" s="5" customFormat="1" x14ac:dyDescent="0.25">
      <c r="A483" s="8"/>
      <c r="B483"/>
      <c r="C483"/>
    </row>
    <row r="484" spans="1:3" s="5" customFormat="1" x14ac:dyDescent="0.25">
      <c r="A484" s="8"/>
      <c r="B484"/>
      <c r="C484"/>
    </row>
    <row r="485" spans="1:3" s="5" customFormat="1" x14ac:dyDescent="0.25">
      <c r="A485" s="8"/>
      <c r="B485"/>
      <c r="C485"/>
    </row>
    <row r="486" spans="1:3" s="5" customFormat="1" x14ac:dyDescent="0.25">
      <c r="A486" s="8"/>
      <c r="B486"/>
      <c r="C486"/>
    </row>
    <row r="487" spans="1:3" s="5" customFormat="1" x14ac:dyDescent="0.25">
      <c r="A487" s="8"/>
      <c r="B487"/>
      <c r="C487"/>
    </row>
    <row r="488" spans="1:3" s="5" customFormat="1" x14ac:dyDescent="0.25">
      <c r="A488" s="8"/>
      <c r="B488"/>
      <c r="C488"/>
    </row>
    <row r="489" spans="1:3" s="5" customFormat="1" x14ac:dyDescent="0.25">
      <c r="A489" s="8"/>
      <c r="B489"/>
      <c r="C489"/>
    </row>
    <row r="490" spans="1:3" s="5" customFormat="1" x14ac:dyDescent="0.25">
      <c r="A490" s="8"/>
      <c r="B490"/>
      <c r="C490"/>
    </row>
    <row r="491" spans="1:3" s="5" customFormat="1" x14ac:dyDescent="0.25">
      <c r="A491" s="8"/>
      <c r="B491"/>
      <c r="C491"/>
    </row>
    <row r="492" spans="1:3" s="5" customFormat="1" x14ac:dyDescent="0.25">
      <c r="A492" s="8"/>
      <c r="B492"/>
      <c r="C492"/>
    </row>
    <row r="493" spans="1:3" s="5" customFormat="1" x14ac:dyDescent="0.25">
      <c r="A493" s="8"/>
      <c r="B493"/>
      <c r="C493"/>
    </row>
    <row r="494" spans="1:3" s="5" customFormat="1" x14ac:dyDescent="0.25">
      <c r="A494" s="8"/>
      <c r="B494"/>
      <c r="C494"/>
    </row>
    <row r="495" spans="1:3" s="5" customFormat="1" x14ac:dyDescent="0.25">
      <c r="A495" s="8"/>
      <c r="B495"/>
      <c r="C495"/>
    </row>
    <row r="496" spans="1:3" s="5" customFormat="1" x14ac:dyDescent="0.25">
      <c r="A496" s="8"/>
      <c r="B496"/>
      <c r="C496"/>
    </row>
    <row r="497" spans="1:3" s="5" customFormat="1" x14ac:dyDescent="0.25">
      <c r="A497" s="8"/>
      <c r="B497"/>
      <c r="C497"/>
    </row>
    <row r="498" spans="1:3" s="5" customFormat="1" x14ac:dyDescent="0.25">
      <c r="A498" s="8"/>
      <c r="B498"/>
      <c r="C498"/>
    </row>
    <row r="499" spans="1:3" s="5" customFormat="1" x14ac:dyDescent="0.25">
      <c r="A499" s="8"/>
      <c r="B499"/>
      <c r="C499"/>
    </row>
    <row r="500" spans="1:3" s="5" customFormat="1" x14ac:dyDescent="0.25">
      <c r="A500" s="8"/>
      <c r="B500"/>
      <c r="C500"/>
    </row>
    <row r="501" spans="1:3" s="5" customFormat="1" x14ac:dyDescent="0.25">
      <c r="A501" s="8"/>
      <c r="B501"/>
      <c r="C501"/>
    </row>
    <row r="502" spans="1:3" s="5" customFormat="1" x14ac:dyDescent="0.25">
      <c r="A502" s="8"/>
      <c r="B502"/>
      <c r="C502"/>
    </row>
    <row r="503" spans="1:3" s="5" customFormat="1" x14ac:dyDescent="0.25">
      <c r="A503" s="8"/>
      <c r="B503"/>
      <c r="C503"/>
    </row>
    <row r="504" spans="1:3" s="5" customFormat="1" x14ac:dyDescent="0.25">
      <c r="A504" s="8"/>
      <c r="B504"/>
      <c r="C504"/>
    </row>
    <row r="505" spans="1:3" s="5" customFormat="1" x14ac:dyDescent="0.25">
      <c r="A505" s="8"/>
      <c r="B505"/>
      <c r="C505"/>
    </row>
    <row r="506" spans="1:3" s="5" customFormat="1" x14ac:dyDescent="0.25">
      <c r="A506" s="8"/>
      <c r="B506"/>
      <c r="C506"/>
    </row>
    <row r="507" spans="1:3" s="5" customFormat="1" x14ac:dyDescent="0.25">
      <c r="A507" s="8"/>
      <c r="B507"/>
      <c r="C507"/>
    </row>
    <row r="508" spans="1:3" s="5" customFormat="1" x14ac:dyDescent="0.25">
      <c r="A508" s="8"/>
      <c r="B508"/>
      <c r="C508"/>
    </row>
    <row r="509" spans="1:3" s="5" customFormat="1" x14ac:dyDescent="0.25">
      <c r="A509" s="8"/>
      <c r="B509"/>
      <c r="C509"/>
    </row>
    <row r="510" spans="1:3" s="5" customFormat="1" x14ac:dyDescent="0.25">
      <c r="A510" s="8"/>
      <c r="B510"/>
      <c r="C510"/>
    </row>
    <row r="511" spans="1:3" s="5" customFormat="1" x14ac:dyDescent="0.25">
      <c r="A511" s="8"/>
      <c r="B511"/>
      <c r="C511"/>
    </row>
    <row r="512" spans="1:3" s="5" customFormat="1" x14ac:dyDescent="0.25">
      <c r="A512" s="8"/>
      <c r="B512"/>
      <c r="C512"/>
    </row>
    <row r="513" spans="1:3" s="5" customFormat="1" x14ac:dyDescent="0.25">
      <c r="A513" s="8"/>
      <c r="B513"/>
      <c r="C513"/>
    </row>
    <row r="514" spans="1:3" s="5" customFormat="1" x14ac:dyDescent="0.25">
      <c r="A514" s="8"/>
      <c r="B514"/>
      <c r="C514"/>
    </row>
    <row r="515" spans="1:3" s="5" customFormat="1" x14ac:dyDescent="0.25">
      <c r="A515" s="8"/>
      <c r="B515"/>
      <c r="C515"/>
    </row>
    <row r="516" spans="1:3" s="5" customFormat="1" x14ac:dyDescent="0.25">
      <c r="A516" s="8"/>
      <c r="B516"/>
      <c r="C516"/>
    </row>
    <row r="517" spans="1:3" s="5" customFormat="1" x14ac:dyDescent="0.25">
      <c r="A517" s="8"/>
      <c r="B517"/>
      <c r="C517"/>
    </row>
    <row r="518" spans="1:3" s="5" customFormat="1" x14ac:dyDescent="0.25">
      <c r="A518" s="8"/>
      <c r="B518"/>
      <c r="C518"/>
    </row>
    <row r="519" spans="1:3" s="5" customFormat="1" x14ac:dyDescent="0.25">
      <c r="A519" s="8"/>
      <c r="B519"/>
      <c r="C519"/>
    </row>
    <row r="520" spans="1:3" s="5" customFormat="1" x14ac:dyDescent="0.25">
      <c r="A520" s="8"/>
      <c r="B520"/>
      <c r="C520"/>
    </row>
    <row r="521" spans="1:3" s="5" customFormat="1" x14ac:dyDescent="0.25">
      <c r="A521" s="8"/>
      <c r="B521"/>
      <c r="C521"/>
    </row>
    <row r="522" spans="1:3" s="5" customFormat="1" x14ac:dyDescent="0.25">
      <c r="A522" s="8"/>
      <c r="B522"/>
      <c r="C522"/>
    </row>
    <row r="523" spans="1:3" s="5" customFormat="1" x14ac:dyDescent="0.25">
      <c r="A523" s="8"/>
      <c r="B523"/>
      <c r="C523"/>
    </row>
    <row r="524" spans="1:3" s="5" customFormat="1" x14ac:dyDescent="0.25">
      <c r="A524" s="8"/>
      <c r="B524"/>
      <c r="C524"/>
    </row>
    <row r="525" spans="1:3" s="5" customFormat="1" x14ac:dyDescent="0.25">
      <c r="A525" s="8"/>
      <c r="B525"/>
      <c r="C525"/>
    </row>
    <row r="526" spans="1:3" s="5" customFormat="1" x14ac:dyDescent="0.25">
      <c r="A526" s="8"/>
      <c r="B526"/>
      <c r="C526"/>
    </row>
    <row r="527" spans="1:3" s="5" customFormat="1" x14ac:dyDescent="0.25">
      <c r="A527" s="8"/>
      <c r="B527"/>
      <c r="C527"/>
    </row>
    <row r="528" spans="1:3" s="5" customFormat="1" x14ac:dyDescent="0.25">
      <c r="A528" s="8"/>
      <c r="B528"/>
      <c r="C528"/>
    </row>
    <row r="529" spans="1:3" s="5" customFormat="1" x14ac:dyDescent="0.25">
      <c r="A529" s="8"/>
      <c r="B529"/>
      <c r="C529"/>
    </row>
    <row r="530" spans="1:3" s="5" customFormat="1" x14ac:dyDescent="0.25">
      <c r="A530" s="8"/>
      <c r="B530"/>
      <c r="C530"/>
    </row>
    <row r="531" spans="1:3" s="5" customFormat="1" x14ac:dyDescent="0.25">
      <c r="A531" s="8"/>
      <c r="B531"/>
      <c r="C531"/>
    </row>
    <row r="532" spans="1:3" s="5" customFormat="1" x14ac:dyDescent="0.25">
      <c r="A532" s="8"/>
      <c r="B532"/>
      <c r="C532"/>
    </row>
    <row r="533" spans="1:3" s="5" customFormat="1" x14ac:dyDescent="0.25">
      <c r="A533" s="8"/>
      <c r="B533"/>
      <c r="C533"/>
    </row>
    <row r="534" spans="1:3" s="5" customFormat="1" x14ac:dyDescent="0.25">
      <c r="A534" s="8"/>
      <c r="B534"/>
      <c r="C534"/>
    </row>
    <row r="535" spans="1:3" s="5" customFormat="1" x14ac:dyDescent="0.25">
      <c r="A535" s="8"/>
      <c r="B535"/>
      <c r="C535"/>
    </row>
    <row r="536" spans="1:3" s="5" customFormat="1" x14ac:dyDescent="0.25">
      <c r="A536" s="8"/>
      <c r="B536"/>
      <c r="C536"/>
    </row>
    <row r="537" spans="1:3" s="5" customFormat="1" x14ac:dyDescent="0.25">
      <c r="A537" s="8"/>
      <c r="B537"/>
      <c r="C537"/>
    </row>
    <row r="538" spans="1:3" s="5" customFormat="1" x14ac:dyDescent="0.25">
      <c r="A538" s="8"/>
      <c r="B538"/>
      <c r="C538"/>
    </row>
    <row r="539" spans="1:3" s="5" customFormat="1" x14ac:dyDescent="0.25">
      <c r="A539" s="8"/>
      <c r="B539"/>
      <c r="C539"/>
    </row>
    <row r="540" spans="1:3" s="5" customFormat="1" x14ac:dyDescent="0.25">
      <c r="A540" s="8"/>
      <c r="B540"/>
      <c r="C540"/>
    </row>
    <row r="541" spans="1:3" s="5" customFormat="1" x14ac:dyDescent="0.25">
      <c r="A541" s="8"/>
      <c r="B541"/>
      <c r="C541"/>
    </row>
    <row r="542" spans="1:3" s="5" customFormat="1" x14ac:dyDescent="0.25">
      <c r="A542" s="8"/>
      <c r="B542"/>
      <c r="C542"/>
    </row>
    <row r="543" spans="1:3" s="5" customFormat="1" x14ac:dyDescent="0.25">
      <c r="A543" s="8"/>
      <c r="B543"/>
      <c r="C543"/>
    </row>
    <row r="544" spans="1:3" s="5" customFormat="1" x14ac:dyDescent="0.25">
      <c r="A544" s="8"/>
      <c r="B544"/>
      <c r="C544"/>
    </row>
    <row r="545" spans="1:3" s="5" customFormat="1" x14ac:dyDescent="0.25">
      <c r="A545" s="8"/>
      <c r="B545"/>
      <c r="C545"/>
    </row>
    <row r="546" spans="1:3" s="5" customFormat="1" x14ac:dyDescent="0.25">
      <c r="A546" s="8"/>
      <c r="B546"/>
      <c r="C546"/>
    </row>
    <row r="547" spans="1:3" s="5" customFormat="1" x14ac:dyDescent="0.25">
      <c r="A547" s="8"/>
      <c r="B547"/>
      <c r="C547"/>
    </row>
    <row r="548" spans="1:3" s="5" customFormat="1" x14ac:dyDescent="0.25">
      <c r="A548" s="8"/>
      <c r="B548"/>
      <c r="C548"/>
    </row>
    <row r="549" spans="1:3" s="5" customFormat="1" x14ac:dyDescent="0.25">
      <c r="A549" s="8"/>
      <c r="B549"/>
      <c r="C549"/>
    </row>
    <row r="550" spans="1:3" s="5" customFormat="1" x14ac:dyDescent="0.25">
      <c r="A550" s="8"/>
      <c r="B550"/>
      <c r="C550"/>
    </row>
    <row r="551" spans="1:3" s="5" customFormat="1" x14ac:dyDescent="0.25">
      <c r="A551" s="8"/>
      <c r="B551"/>
      <c r="C551"/>
    </row>
    <row r="552" spans="1:3" s="5" customFormat="1" x14ac:dyDescent="0.25">
      <c r="A552" s="8"/>
      <c r="B552"/>
      <c r="C552"/>
    </row>
    <row r="553" spans="1:3" s="5" customFormat="1" x14ac:dyDescent="0.25">
      <c r="A553" s="8"/>
      <c r="B553"/>
      <c r="C553"/>
    </row>
    <row r="554" spans="1:3" s="5" customFormat="1" x14ac:dyDescent="0.25">
      <c r="A554" s="8"/>
      <c r="B554"/>
      <c r="C554"/>
    </row>
    <row r="555" spans="1:3" s="5" customFormat="1" x14ac:dyDescent="0.25">
      <c r="A555" s="8"/>
      <c r="B555"/>
      <c r="C555"/>
    </row>
    <row r="556" spans="1:3" s="5" customFormat="1" x14ac:dyDescent="0.25">
      <c r="A556" s="8"/>
      <c r="B556"/>
      <c r="C556"/>
    </row>
    <row r="557" spans="1:3" s="5" customFormat="1" x14ac:dyDescent="0.25">
      <c r="A557" s="8"/>
      <c r="B557"/>
      <c r="C557"/>
    </row>
    <row r="558" spans="1:3" s="5" customFormat="1" x14ac:dyDescent="0.25">
      <c r="A558" s="8"/>
      <c r="B558"/>
      <c r="C558"/>
    </row>
    <row r="559" spans="1:3" s="5" customFormat="1" x14ac:dyDescent="0.25">
      <c r="A559" s="8"/>
      <c r="B559"/>
      <c r="C559"/>
    </row>
    <row r="560" spans="1:3" s="5" customFormat="1" x14ac:dyDescent="0.25">
      <c r="A560" s="8"/>
      <c r="B560"/>
      <c r="C560"/>
    </row>
    <row r="561" spans="1:3" s="5" customFormat="1" x14ac:dyDescent="0.25">
      <c r="A561" s="8"/>
      <c r="B561"/>
      <c r="C561"/>
    </row>
    <row r="562" spans="1:3" s="5" customFormat="1" x14ac:dyDescent="0.25">
      <c r="A562" s="8"/>
      <c r="B562"/>
      <c r="C562"/>
    </row>
    <row r="563" spans="1:3" s="5" customFormat="1" x14ac:dyDescent="0.25">
      <c r="A563" s="8"/>
      <c r="B563"/>
      <c r="C563"/>
    </row>
    <row r="564" spans="1:3" s="5" customFormat="1" x14ac:dyDescent="0.25">
      <c r="A564" s="8"/>
      <c r="B564"/>
      <c r="C564"/>
    </row>
    <row r="565" spans="1:3" s="5" customFormat="1" x14ac:dyDescent="0.25">
      <c r="A565" s="8"/>
      <c r="B565"/>
      <c r="C565"/>
    </row>
    <row r="566" spans="1:3" s="5" customFormat="1" x14ac:dyDescent="0.25">
      <c r="A566" s="8"/>
      <c r="B566"/>
      <c r="C566"/>
    </row>
    <row r="567" spans="1:3" s="5" customFormat="1" x14ac:dyDescent="0.25">
      <c r="A567" s="8"/>
      <c r="B567"/>
      <c r="C567"/>
    </row>
    <row r="568" spans="1:3" s="5" customFormat="1" x14ac:dyDescent="0.25">
      <c r="A568" s="8"/>
      <c r="B568"/>
      <c r="C568"/>
    </row>
    <row r="569" spans="1:3" s="5" customFormat="1" x14ac:dyDescent="0.25">
      <c r="A569" s="8"/>
      <c r="B569"/>
      <c r="C569"/>
    </row>
    <row r="570" spans="1:3" s="5" customFormat="1" x14ac:dyDescent="0.25">
      <c r="A570" s="8"/>
      <c r="B570"/>
      <c r="C570"/>
    </row>
    <row r="571" spans="1:3" s="5" customFormat="1" x14ac:dyDescent="0.25">
      <c r="A571" s="8"/>
      <c r="B571"/>
      <c r="C571"/>
    </row>
    <row r="572" spans="1:3" s="5" customFormat="1" x14ac:dyDescent="0.25">
      <c r="A572" s="8"/>
      <c r="B572"/>
      <c r="C572"/>
    </row>
    <row r="573" spans="1:3" s="5" customFormat="1" x14ac:dyDescent="0.25">
      <c r="A573" s="8"/>
      <c r="B573"/>
      <c r="C573"/>
    </row>
    <row r="574" spans="1:3" s="5" customFormat="1" x14ac:dyDescent="0.25">
      <c r="A574" s="8"/>
      <c r="B574"/>
      <c r="C574"/>
    </row>
    <row r="575" spans="1:3" s="5" customFormat="1" x14ac:dyDescent="0.25">
      <c r="A575" s="8"/>
      <c r="B575"/>
      <c r="C575"/>
    </row>
    <row r="576" spans="1:3" s="5" customFormat="1" x14ac:dyDescent="0.25">
      <c r="A576" s="8"/>
      <c r="B576"/>
      <c r="C576"/>
    </row>
    <row r="577" spans="1:3" s="5" customFormat="1" x14ac:dyDescent="0.25">
      <c r="A577" s="8"/>
      <c r="B577"/>
      <c r="C577"/>
    </row>
    <row r="578" spans="1:3" s="5" customFormat="1" x14ac:dyDescent="0.25">
      <c r="A578" s="8"/>
      <c r="B578"/>
      <c r="C578"/>
    </row>
    <row r="579" spans="1:3" s="5" customFormat="1" x14ac:dyDescent="0.25">
      <c r="A579" s="8"/>
      <c r="B579"/>
      <c r="C579"/>
    </row>
    <row r="580" spans="1:3" s="5" customFormat="1" x14ac:dyDescent="0.25">
      <c r="A580" s="8"/>
      <c r="B580"/>
      <c r="C580"/>
    </row>
    <row r="581" spans="1:3" s="5" customFormat="1" x14ac:dyDescent="0.25">
      <c r="A581" s="8"/>
      <c r="B581"/>
      <c r="C581"/>
    </row>
    <row r="582" spans="1:3" s="5" customFormat="1" x14ac:dyDescent="0.25">
      <c r="A582" s="8"/>
      <c r="B582"/>
      <c r="C582"/>
    </row>
    <row r="583" spans="1:3" s="5" customFormat="1" x14ac:dyDescent="0.25">
      <c r="A583" s="8"/>
      <c r="B583"/>
      <c r="C583"/>
    </row>
    <row r="584" spans="1:3" s="5" customFormat="1" x14ac:dyDescent="0.25">
      <c r="A584" s="8"/>
      <c r="B584"/>
      <c r="C584"/>
    </row>
    <row r="585" spans="1:3" s="5" customFormat="1" x14ac:dyDescent="0.25">
      <c r="A585" s="8"/>
      <c r="B585"/>
      <c r="C585"/>
    </row>
    <row r="586" spans="1:3" s="5" customFormat="1" x14ac:dyDescent="0.25">
      <c r="A586" s="8"/>
      <c r="B586"/>
      <c r="C586"/>
    </row>
    <row r="587" spans="1:3" s="5" customFormat="1" x14ac:dyDescent="0.25">
      <c r="A587" s="8"/>
      <c r="B587"/>
      <c r="C587"/>
    </row>
    <row r="588" spans="1:3" s="5" customFormat="1" x14ac:dyDescent="0.25">
      <c r="A588" s="8"/>
      <c r="B588"/>
      <c r="C588"/>
    </row>
    <row r="589" spans="1:3" s="5" customFormat="1" x14ac:dyDescent="0.25">
      <c r="A589" s="8"/>
      <c r="B589"/>
      <c r="C589"/>
    </row>
    <row r="590" spans="1:3" s="5" customFormat="1" x14ac:dyDescent="0.25">
      <c r="A590" s="8"/>
      <c r="B590"/>
      <c r="C590"/>
    </row>
    <row r="591" spans="1:3" s="5" customFormat="1" x14ac:dyDescent="0.25">
      <c r="A591" s="8"/>
      <c r="B591"/>
      <c r="C591"/>
    </row>
    <row r="592" spans="1:3" s="5" customFormat="1" x14ac:dyDescent="0.25">
      <c r="A592" s="8"/>
      <c r="B592"/>
      <c r="C592"/>
    </row>
    <row r="593" spans="1:3" s="5" customFormat="1" x14ac:dyDescent="0.25">
      <c r="A593" s="8"/>
      <c r="B593"/>
      <c r="C593"/>
    </row>
    <row r="594" spans="1:3" s="5" customFormat="1" x14ac:dyDescent="0.25">
      <c r="A594" s="8"/>
      <c r="B594"/>
      <c r="C594"/>
    </row>
    <row r="595" spans="1:3" s="5" customFormat="1" x14ac:dyDescent="0.25">
      <c r="A595" s="8"/>
      <c r="B595"/>
      <c r="C595"/>
    </row>
    <row r="596" spans="1:3" s="5" customFormat="1" x14ac:dyDescent="0.25">
      <c r="A596" s="8"/>
      <c r="B596"/>
      <c r="C596"/>
    </row>
    <row r="597" spans="1:3" s="5" customFormat="1" x14ac:dyDescent="0.25">
      <c r="A597" s="8"/>
      <c r="B597"/>
      <c r="C597"/>
    </row>
    <row r="598" spans="1:3" s="5" customFormat="1" x14ac:dyDescent="0.25">
      <c r="A598" s="8"/>
      <c r="B598"/>
      <c r="C598"/>
    </row>
    <row r="599" spans="1:3" s="5" customFormat="1" x14ac:dyDescent="0.25">
      <c r="A599" s="8"/>
      <c r="B599"/>
      <c r="C599"/>
    </row>
    <row r="600" spans="1:3" s="5" customFormat="1" x14ac:dyDescent="0.25">
      <c r="A600" s="8"/>
      <c r="B600"/>
      <c r="C600"/>
    </row>
    <row r="601" spans="1:3" s="5" customFormat="1" x14ac:dyDescent="0.25">
      <c r="A601" s="8"/>
      <c r="B601"/>
      <c r="C601"/>
    </row>
    <row r="602" spans="1:3" s="5" customFormat="1" x14ac:dyDescent="0.25">
      <c r="A602" s="8"/>
      <c r="B602"/>
      <c r="C602"/>
    </row>
    <row r="603" spans="1:3" s="5" customFormat="1" x14ac:dyDescent="0.25">
      <c r="A603" s="8"/>
      <c r="B603"/>
      <c r="C603"/>
    </row>
    <row r="604" spans="1:3" s="5" customFormat="1" x14ac:dyDescent="0.25">
      <c r="A604" s="8"/>
      <c r="B604"/>
      <c r="C604"/>
    </row>
    <row r="605" spans="1:3" s="5" customFormat="1" x14ac:dyDescent="0.25">
      <c r="A605" s="8"/>
      <c r="B605"/>
      <c r="C605"/>
    </row>
    <row r="606" spans="1:3" s="5" customFormat="1" x14ac:dyDescent="0.25">
      <c r="A606" s="8"/>
      <c r="B606"/>
      <c r="C606"/>
    </row>
    <row r="607" spans="1:3" s="5" customFormat="1" x14ac:dyDescent="0.25">
      <c r="A607" s="8"/>
      <c r="B607"/>
      <c r="C607"/>
    </row>
    <row r="608" spans="1:3" s="5" customFormat="1" x14ac:dyDescent="0.25">
      <c r="A608" s="8"/>
      <c r="B608"/>
      <c r="C608"/>
    </row>
    <row r="609" spans="1:3" s="5" customFormat="1" x14ac:dyDescent="0.25">
      <c r="A609" s="8"/>
      <c r="B609"/>
      <c r="C609"/>
    </row>
    <row r="610" spans="1:3" s="5" customFormat="1" x14ac:dyDescent="0.25">
      <c r="A610" s="8"/>
      <c r="B610"/>
      <c r="C610"/>
    </row>
  </sheetData>
  <mergeCells count="32">
    <mergeCell ref="A42:A43"/>
    <mergeCell ref="B42:B43"/>
    <mergeCell ref="J42:J43"/>
    <mergeCell ref="I42:I43"/>
    <mergeCell ref="P42:P43"/>
    <mergeCell ref="B38:B39"/>
    <mergeCell ref="A38:A39"/>
    <mergeCell ref="I38:I39"/>
    <mergeCell ref="J38:J39"/>
    <mergeCell ref="P38:P39"/>
    <mergeCell ref="B17:B18"/>
    <mergeCell ref="A17:A18"/>
    <mergeCell ref="I17:I18"/>
    <mergeCell ref="J17:J18"/>
    <mergeCell ref="P17:P18"/>
    <mergeCell ref="F3:P3"/>
    <mergeCell ref="F4:P4"/>
    <mergeCell ref="A7:P7"/>
    <mergeCell ref="A1:D6"/>
    <mergeCell ref="A8:P8"/>
    <mergeCell ref="E1:P2"/>
    <mergeCell ref="E11:P11"/>
    <mergeCell ref="E12:P12"/>
    <mergeCell ref="A13:P13"/>
    <mergeCell ref="F6:P6"/>
    <mergeCell ref="F5:P5"/>
    <mergeCell ref="A9:D9"/>
    <mergeCell ref="A10:D10"/>
    <mergeCell ref="A11:D11"/>
    <mergeCell ref="A12:D12"/>
    <mergeCell ref="E9:P9"/>
    <mergeCell ref="E10:P10"/>
  </mergeCells>
  <phoneticPr fontId="8" type="noConversion"/>
  <conditionalFormatting sqref="A14:F14 H14:Q14">
    <cfRule type="expression" dxfId="1" priority="2">
      <formula>MOD(ROW(),2)&gt;0</formula>
    </cfRule>
  </conditionalFormatting>
  <conditionalFormatting sqref="G14">
    <cfRule type="expression" dxfId="0" priority="1">
      <formula>MOD(ROW(),2)&gt;0</formula>
    </cfRule>
  </conditionalFormatting>
  <hyperlinks>
    <hyperlink ref="F5" r:id="rId1"/>
    <hyperlink ref="F6" r:id="rId2"/>
    <hyperlink ref="F4" r:id="rId3" display="info@vn-et.com"/>
    <hyperlink ref="Q20" r:id="rId4"/>
    <hyperlink ref="Q22" r:id="rId5"/>
    <hyperlink ref="Q23" r:id="rId6"/>
    <hyperlink ref="Q31" r:id="rId7"/>
    <hyperlink ref="Q34" r:id="rId8"/>
    <hyperlink ref="Q35" r:id="rId9"/>
    <hyperlink ref="Q37" r:id="rId10"/>
    <hyperlink ref="Q40" r:id="rId11"/>
    <hyperlink ref="Q41" r:id="rId12"/>
    <hyperlink ref="Q44" r:id="rId13"/>
    <hyperlink ref="Q45" r:id="rId14"/>
    <hyperlink ref="Q46" r:id="rId15"/>
    <hyperlink ref="Q47" r:id="rId16"/>
    <hyperlink ref="Q48" r:id="rId17"/>
    <hyperlink ref="Q49" r:id="rId18"/>
    <hyperlink ref="Q50" r:id="rId19"/>
  </hyperlinks>
  <pageMargins left="0.7" right="0.7" top="0.75" bottom="0.75" header="0.3" footer="0.3"/>
  <pageSetup fitToHeight="0" orientation="portrait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15-12-2020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Vu</dc:creator>
  <cp:lastModifiedBy>KIM DANH</cp:lastModifiedBy>
  <dcterms:created xsi:type="dcterms:W3CDTF">2020-12-15T04:27:03Z</dcterms:created>
  <dcterms:modified xsi:type="dcterms:W3CDTF">2021-10-27T06:48:25Z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