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ADER-SXBH\Desktop\Hàng Kho gửi\"/>
    </mc:Choice>
  </mc:AlternateContent>
  <xr:revisionPtr revIDLastSave="0" documentId="13_ncr:1_{592B9D63-3391-4EAA-B16D-FF909207CBDC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E14" i="1" s="1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AH9" i="2"/>
  <c r="D8" i="1" s="1"/>
  <c r="AH10" i="2"/>
  <c r="D9" i="1" s="1"/>
  <c r="AH5" i="2"/>
  <c r="D4" i="1" s="1"/>
  <c r="F14" i="1" l="1"/>
  <c r="F13" i="1"/>
  <c r="F11" i="1"/>
  <c r="F12" i="1"/>
  <c r="F10" i="1"/>
  <c r="F8" i="1"/>
  <c r="F7" i="1"/>
  <c r="F6" i="1"/>
  <c r="F9" i="1"/>
  <c r="F4" i="1"/>
  <c r="F5" i="1"/>
</calcChain>
</file>

<file path=xl/sharedStrings.xml><?xml version="1.0" encoding="utf-8"?>
<sst xmlns="http://schemas.openxmlformats.org/spreadsheetml/2006/main" count="68" uniqueCount="28">
  <si>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</si>
  <si>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</si>
  <si>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</si>
  <si>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</si>
  <si>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</si>
  <si>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</si>
  <si>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</si>
  <si>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</si>
  <si>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</si>
  <si>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</si>
  <si>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Nhập lên phòng Anh Thể</t>
  </si>
  <si>
    <t>Ngày nhập</t>
  </si>
  <si>
    <t>Tổng</t>
  </si>
  <si>
    <t>Xuất phòng Anh Thể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</si>
  <si>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</si>
  <si>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</si>
  <si>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</si>
  <si>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</si>
  <si>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</si>
  <si>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</si>
  <si>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</si>
  <si>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</si>
  <si>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</si>
  <si>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</si>
  <si>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</si>
  <si>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Danh sách hàng gửi trên phòng anh Thể T11</t>
  </si>
  <si>
    <t>Đưa cho kho 5 mạch chưa vỏ</t>
  </si>
  <si>
    <t>LE4G 8622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</si>
</sst>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G11" sqref="G11"/>
    </sheetView>
  </sheetViews>
  <sheetFormatPr defaultColWidth="8.85546875" defaultRowHeight="18.75" x14ac:dyDescent="0.3"/>
  <cols>
    <col min="1" max="1" width="8" style="3" customWidth="1"/>
    <col min="2" max="2" width="28.7109375" style="3" customWidth="1"/>
    <col min="3" max="3" width="14.28515625" style="3" customWidth="1"/>
    <col min="4" max="5" width="13.7109375" style="3" customWidth="1"/>
    <col min="6" max="6" width="13.42578125" style="3" customWidth="1"/>
    <col min="7" max="7" width="43.85546875" style="3" customWidth="1"/>
    <col min="8" max="16384" width="8.85546875" style="3"/>
  </cols>
  <sheetData>
    <row r="1" spans="1:7" ht="25.5" x14ac:dyDescent="0.35">
      <c r="A1" s="9" t="s">
        <v>25</v>
      </c>
      <c r="B1" s="9"/>
      <c r="C1" s="9"/>
      <c r="D1" s="9"/>
      <c r="E1" s="9"/>
      <c r="F1" s="9"/>
    </row>
    <row r="3" spans="1:7" x14ac:dyDescent="0.3">
      <c r="A3" s="5" t="s">
        <v>0</v>
      </c>
      <c r="B3" s="5" t="s">
        <v>1</v>
      </c>
      <c r="C3" s="5" t="s">
        <v>6</v>
      </c>
      <c r="D3" s="5" t="s">
        <v>7</v>
      </c>
      <c r="E3" s="5" t="s">
        <v>8</v>
      </c>
      <c r="F3" s="5" t="s">
        <v>9</v>
      </c>
    </row>
    <row r="4" spans="1:7" x14ac:dyDescent="0.3">
      <c r="A4" s="4">
        <v>1</v>
      </c>
      <c r="B4" s="4" t="s">
        <v>2</v>
      </c>
      <c r="C4" s="4">
        <v>3</v>
      </c>
      <c r="D4" s="4">
        <f>Nhập!AH5</f>
        <v>32</v>
      </c>
      <c r="E4" s="4">
        <f>Xuất!AH5+'Hủy tb'!AH5</f>
        <v>35</v>
      </c>
      <c r="F4" s="4">
        <f>C4+D4-E4</f>
        <v>0</v>
      </c>
    </row>
    <row r="5" spans="1:7" x14ac:dyDescent="0.3">
      <c r="A5" s="4">
        <v>2</v>
      </c>
      <c r="B5" s="4" t="s">
        <v>3</v>
      </c>
      <c r="C5" s="4">
        <v>28</v>
      </c>
      <c r="D5" s="4">
        <f>Nhập!AH6</f>
        <v>190</v>
      </c>
      <c r="E5" s="4">
        <f>Xuất!AH6+'Hủy tb'!AH6</f>
        <v>206</v>
      </c>
      <c r="F5" s="4">
        <f t="shared" ref="F5:F7" si="0">C5+D5-E5</f>
        <v>12</v>
      </c>
    </row>
    <row r="6" spans="1:7" x14ac:dyDescent="0.3">
      <c r="A6" s="4">
        <v>3</v>
      </c>
      <c r="B6" s="4" t="s">
        <v>4</v>
      </c>
      <c r="C6" s="4">
        <v>94</v>
      </c>
      <c r="D6" s="4">
        <f>Nhập!AH7</f>
        <v>0</v>
      </c>
      <c r="E6" s="4">
        <f>Xuất!AH7+'Hủy tb'!AH7</f>
        <v>33</v>
      </c>
      <c r="F6" s="4">
        <f t="shared" si="0"/>
        <v>61</v>
      </c>
    </row>
    <row r="7" spans="1:7" x14ac:dyDescent="0.3">
      <c r="A7" s="4">
        <v>4</v>
      </c>
      <c r="B7" s="4" t="s">
        <v>5</v>
      </c>
      <c r="C7" s="4">
        <v>28</v>
      </c>
      <c r="D7" s="4">
        <f>Nhập!AH8</f>
        <v>0</v>
      </c>
      <c r="E7" s="4">
        <f>Xuất!AH8+'Hủy tb'!AH8</f>
        <v>15</v>
      </c>
      <c r="F7" s="4">
        <f t="shared" si="0"/>
        <v>13</v>
      </c>
    </row>
    <row r="8" spans="1:7" x14ac:dyDescent="0.3">
      <c r="A8" s="4">
        <v>5</v>
      </c>
      <c r="B8" s="4" t="s">
        <v>14</v>
      </c>
      <c r="C8" s="4">
        <v>29</v>
      </c>
      <c r="D8" s="4">
        <f>Nhập!AH9</f>
        <v>0</v>
      </c>
      <c r="E8" s="4">
        <f>Xuất!AH9+'Hủy tb'!AH9</f>
        <v>0</v>
      </c>
      <c r="F8" s="4">
        <f t="shared" ref="F8" si="1">C8+D8-E8</f>
        <v>29</v>
      </c>
    </row>
    <row r="9" spans="1:7" x14ac:dyDescent="0.3">
      <c r="A9" s="4">
        <v>7</v>
      </c>
      <c r="B9" s="4" t="s">
        <v>16</v>
      </c>
      <c r="C9" s="4">
        <v>399</v>
      </c>
      <c r="D9" s="4">
        <f>Nhập!AH10</f>
        <v>22</v>
      </c>
      <c r="E9" s="4">
        <f>Xuất!AH10+'Hủy tb'!AH11</f>
        <v>278</v>
      </c>
      <c r="F9" s="4">
        <f t="shared" ref="F9" si="2">C9+D9-E9</f>
        <v>143</v>
      </c>
    </row>
    <row r="10" spans="1:7" x14ac:dyDescent="0.3">
      <c r="A10" s="4">
        <v>8</v>
      </c>
      <c r="B10" s="4" t="s">
        <v>17</v>
      </c>
      <c r="C10" s="4">
        <v>27</v>
      </c>
      <c r="D10" s="4">
        <f>Nhập!AH11</f>
        <v>176</v>
      </c>
      <c r="E10" s="4">
        <f>Xuất!AH11+'Hủy tb'!AH12</f>
        <v>151</v>
      </c>
      <c r="F10" s="4">
        <f t="shared" ref="F10:F11" si="3">C10+D10-E10</f>
        <v>52</v>
      </c>
    </row>
    <row r="11" spans="1:7" x14ac:dyDescent="0.3">
      <c r="A11" s="4">
        <v>9</v>
      </c>
      <c r="B11" s="4" t="s">
        <v>18</v>
      </c>
      <c r="C11" s="4">
        <v>0</v>
      </c>
      <c r="D11" s="4">
        <f>Nhập!AH12</f>
        <v>0</v>
      </c>
      <c r="E11" s="4">
        <f>Xuất!AH12+'Hủy tb'!AH13</f>
        <v>0</v>
      </c>
      <c r="F11" s="4">
        <f t="shared" si="3"/>
        <v>0</v>
      </c>
    </row>
    <row r="12" spans="1:7" x14ac:dyDescent="0.3">
      <c r="A12" s="4">
        <v>10</v>
      </c>
      <c r="B12" s="4" t="s">
        <v>19</v>
      </c>
      <c r="C12" s="4">
        <v>56</v>
      </c>
      <c r="D12" s="4">
        <f>Nhập!AH13</f>
        <v>250</v>
      </c>
      <c r="E12" s="4">
        <f>Xuất!AH13+'Hủy tb'!AH14</f>
        <v>306</v>
      </c>
      <c r="F12" s="4">
        <f t="shared" ref="F12" si="4">C12+D12-E12</f>
        <v>0</v>
      </c>
    </row>
    <row r="13" spans="1:7" x14ac:dyDescent="0.3">
      <c r="A13" s="4">
        <v>11</v>
      </c>
      <c r="B13" s="4" t="s">
        <v>20</v>
      </c>
      <c r="C13" s="4">
        <v>0</v>
      </c>
      <c r="D13" s="4">
        <f>Nhập!AH14</f>
        <v>0</v>
      </c>
      <c r="E13" s="4">
        <f>Xuất!AH14</f>
        <v>0</v>
      </c>
      <c r="F13" s="4">
        <f>C13+D13-E13</f>
        <v>0</v>
      </c>
    </row>
    <row r="14" spans="1:7" x14ac:dyDescent="0.3">
      <c r="A14" s="4">
        <v>12</v>
      </c>
      <c r="B14" s="4" t="s">
        <v>21</v>
      </c>
      <c r="C14" s="4">
        <v>87</v>
      </c>
      <c r="D14" s="4">
        <f>Nhập!AH15</f>
        <v>86</v>
      </c>
      <c r="E14" s="4">
        <f>Xuất!AH15</f>
        <v>156</v>
      </c>
      <c r="F14" s="4">
        <f>C14+D14-E14</f>
        <v>17</v>
      </c>
      <c r="G14" s="8" t="s">
        <v>26</v>
      </c>
    </row>
    <row r="15" spans="1:7" x14ac:dyDescent="0.3">
      <c r="A15" s="4">
        <v>13</v>
      </c>
      <c r="B15" s="4" t="s">
        <v>22</v>
      </c>
      <c r="C15" s="4"/>
      <c r="D15" s="4"/>
      <c r="E15" s="4">
        <v>39</v>
      </c>
      <c r="F15" s="4">
        <v>0</v>
      </c>
    </row>
    <row r="16" spans="1:7" x14ac:dyDescent="0.3">
      <c r="A16" s="4">
        <v>14</v>
      </c>
      <c r="B16" s="4" t="s">
        <v>24</v>
      </c>
      <c r="C16" s="4">
        <v>101</v>
      </c>
      <c r="D16" s="4">
        <v>101</v>
      </c>
      <c r="E16" s="4">
        <v>101</v>
      </c>
      <c r="F16" s="4">
        <f>D16-E16</f>
        <v>0</v>
      </c>
    </row>
    <row r="17" spans="1:6" x14ac:dyDescent="0.3">
      <c r="A17" s="4">
        <v>15</v>
      </c>
      <c r="B17" s="4" t="s">
        <v>27</v>
      </c>
      <c r="C17" s="4">
        <v>30</v>
      </c>
      <c r="D17" s="4"/>
      <c r="E17" s="4"/>
      <c r="F17" s="4">
        <v>30</v>
      </c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9316-B21A-4189-AD08-CC9426925F72}">
  <dimension ref="A1:AH19"/>
  <sheetViews>
    <sheetView workbookViewId="0">
      <selection activeCell="AF12" sqref="AF12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1" t="s">
        <v>10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3" spans="1:34" x14ac:dyDescent="0.3">
      <c r="A3" s="10" t="s">
        <v>0</v>
      </c>
      <c r="B3" s="10" t="s">
        <v>1</v>
      </c>
      <c r="C3" s="10" t="s">
        <v>11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 t="s">
        <v>12</v>
      </c>
    </row>
    <row r="4" spans="1:34" x14ac:dyDescent="0.3">
      <c r="A4" s="10"/>
      <c r="B4" s="10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0"/>
    </row>
    <row r="5" spans="1:34" x14ac:dyDescent="0.3">
      <c r="A5" s="4">
        <v>1</v>
      </c>
      <c r="B5" s="7" t="s">
        <v>2</v>
      </c>
      <c r="C5" s="6">
        <v>4</v>
      </c>
      <c r="D5" s="2"/>
      <c r="E5" s="2"/>
      <c r="F5" s="2"/>
      <c r="G5" s="2">
        <v>4</v>
      </c>
      <c r="H5" s="2"/>
      <c r="I5" s="2"/>
      <c r="J5" s="6">
        <v>16</v>
      </c>
      <c r="K5" s="2"/>
      <c r="L5" s="2"/>
      <c r="M5" s="2"/>
      <c r="N5" s="2"/>
      <c r="O5" s="2">
        <v>8</v>
      </c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32</v>
      </c>
    </row>
    <row r="6" spans="1:34" x14ac:dyDescent="0.3">
      <c r="A6" s="4">
        <v>2</v>
      </c>
      <c r="B6" s="7" t="s">
        <v>3</v>
      </c>
      <c r="C6" s="6">
        <v>60</v>
      </c>
      <c r="D6" s="2"/>
      <c r="E6" s="2"/>
      <c r="F6" s="2"/>
      <c r="G6" s="2">
        <v>60</v>
      </c>
      <c r="H6" s="2"/>
      <c r="I6" s="2"/>
      <c r="J6" s="6"/>
      <c r="K6" s="2"/>
      <c r="L6" s="2"/>
      <c r="M6" s="2"/>
      <c r="N6" s="2"/>
      <c r="O6" s="2">
        <v>36</v>
      </c>
      <c r="P6" s="6"/>
      <c r="Q6" s="6"/>
      <c r="R6" s="2"/>
      <c r="S6" s="2"/>
      <c r="T6" s="2"/>
      <c r="U6" s="2"/>
      <c r="V6" s="2"/>
      <c r="W6" s="2"/>
      <c r="X6" s="6"/>
      <c r="Y6" s="2"/>
      <c r="Z6" s="2"/>
      <c r="AA6" s="2">
        <v>21</v>
      </c>
      <c r="AB6" s="2"/>
      <c r="AC6" s="2">
        <v>13</v>
      </c>
      <c r="AD6" s="6"/>
      <c r="AE6" s="6"/>
      <c r="AF6" s="2"/>
      <c r="AG6" s="2"/>
      <c r="AH6" s="2">
        <f t="shared" ref="AH6:AH19" si="0">SUM(C6:AG6)</f>
        <v>190</v>
      </c>
    </row>
    <row r="7" spans="1:34" x14ac:dyDescent="0.3">
      <c r="A7" s="4">
        <v>3</v>
      </c>
      <c r="B7" s="7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14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16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>
        <v>7</v>
      </c>
      <c r="P10" s="6"/>
      <c r="Q10" s="6"/>
      <c r="R10" s="2">
        <v>15</v>
      </c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22</v>
      </c>
    </row>
    <row r="11" spans="1:34" x14ac:dyDescent="0.3">
      <c r="A11" s="4">
        <v>8</v>
      </c>
      <c r="B11" s="7" t="s">
        <v>17</v>
      </c>
      <c r="C11" s="6"/>
      <c r="D11" s="2"/>
      <c r="E11" s="2"/>
      <c r="F11" s="2"/>
      <c r="G11" s="2"/>
      <c r="H11" s="2">
        <v>25</v>
      </c>
      <c r="I11" s="2">
        <v>50</v>
      </c>
      <c r="J11" s="6"/>
      <c r="K11" s="2"/>
      <c r="L11" s="2"/>
      <c r="M11" s="2"/>
      <c r="N11" s="2"/>
      <c r="O11" s="2"/>
      <c r="P11" s="6"/>
      <c r="Q11" s="6">
        <v>50</v>
      </c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>
        <v>51</v>
      </c>
      <c r="AG11" s="2"/>
      <c r="AH11" s="2">
        <f t="shared" si="0"/>
        <v>176</v>
      </c>
    </row>
    <row r="12" spans="1:34" x14ac:dyDescent="0.3">
      <c r="A12" s="4">
        <v>9</v>
      </c>
      <c r="B12" s="7" t="s">
        <v>18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19</v>
      </c>
      <c r="C13" s="6"/>
      <c r="D13" s="2"/>
      <c r="E13" s="2"/>
      <c r="F13" s="2"/>
      <c r="G13" s="2">
        <v>100</v>
      </c>
      <c r="H13" s="2"/>
      <c r="I13" s="2"/>
      <c r="J13" s="6"/>
      <c r="K13" s="2"/>
      <c r="L13" s="2"/>
      <c r="M13" s="2">
        <v>50</v>
      </c>
      <c r="N13" s="2"/>
      <c r="O13" s="2">
        <v>50</v>
      </c>
      <c r="P13" s="6"/>
      <c r="Q13" s="6">
        <v>50</v>
      </c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250</v>
      </c>
    </row>
    <row r="14" spans="1:34" x14ac:dyDescent="0.3">
      <c r="A14" s="4">
        <v>11</v>
      </c>
      <c r="B14" s="2" t="s">
        <v>20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21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>
        <v>86</v>
      </c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86</v>
      </c>
    </row>
    <row r="16" spans="1:34" x14ac:dyDescent="0.3">
      <c r="A16" s="4">
        <v>13</v>
      </c>
      <c r="B16" s="2" t="s">
        <v>23</v>
      </c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8A58-558D-4734-A81E-A2BCD0672EBB}">
  <dimension ref="A1:AH19"/>
  <sheetViews>
    <sheetView tabSelected="1" workbookViewId="0">
      <selection activeCell="AC5" sqref="AC5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3" spans="1:34" x14ac:dyDescent="0.3">
      <c r="A3" s="10" t="s">
        <v>0</v>
      </c>
      <c r="B3" s="10" t="s">
        <v>1</v>
      </c>
      <c r="C3" s="10" t="s">
        <v>11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 t="s">
        <v>12</v>
      </c>
    </row>
    <row r="4" spans="1:34" x14ac:dyDescent="0.3">
      <c r="A4" s="10"/>
      <c r="B4" s="10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0"/>
    </row>
    <row r="5" spans="1:34" x14ac:dyDescent="0.3">
      <c r="A5" s="4">
        <v>1</v>
      </c>
      <c r="B5" s="7" t="s">
        <v>2</v>
      </c>
      <c r="C5" s="6">
        <v>1</v>
      </c>
      <c r="D5" s="2"/>
      <c r="E5" s="2"/>
      <c r="F5" s="2">
        <v>4</v>
      </c>
      <c r="G5" s="2">
        <v>2</v>
      </c>
      <c r="H5" s="2"/>
      <c r="I5" s="2"/>
      <c r="J5" s="6">
        <v>3</v>
      </c>
      <c r="K5" s="2"/>
      <c r="L5" s="2"/>
      <c r="M5" s="2">
        <v>16</v>
      </c>
      <c r="N5" s="2"/>
      <c r="O5" s="2">
        <v>5</v>
      </c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>
        <v>1</v>
      </c>
      <c r="AB5" s="2"/>
      <c r="AC5" s="2">
        <v>3</v>
      </c>
      <c r="AD5" s="6"/>
      <c r="AE5" s="6"/>
      <c r="AF5" s="2"/>
      <c r="AG5" s="2"/>
      <c r="AH5" s="2">
        <f>SUM(C5:AG5)</f>
        <v>35</v>
      </c>
    </row>
    <row r="6" spans="1:34" x14ac:dyDescent="0.3">
      <c r="A6" s="4">
        <v>2</v>
      </c>
      <c r="B6" s="7" t="s">
        <v>3</v>
      </c>
      <c r="C6" s="6">
        <v>43</v>
      </c>
      <c r="D6" s="2"/>
      <c r="E6" s="2"/>
      <c r="F6" s="2">
        <v>7</v>
      </c>
      <c r="G6" s="2">
        <v>18</v>
      </c>
      <c r="H6" s="2">
        <v>12</v>
      </c>
      <c r="I6" s="2">
        <v>2</v>
      </c>
      <c r="J6" s="6"/>
      <c r="K6" s="2"/>
      <c r="L6" s="2"/>
      <c r="M6" s="2">
        <v>23</v>
      </c>
      <c r="N6" s="2">
        <v>1</v>
      </c>
      <c r="O6" s="2">
        <v>16</v>
      </c>
      <c r="P6" s="6"/>
      <c r="Q6" s="6">
        <v>4</v>
      </c>
      <c r="R6" s="2">
        <v>10</v>
      </c>
      <c r="S6" s="2"/>
      <c r="T6" s="2">
        <v>1</v>
      </c>
      <c r="U6" s="2"/>
      <c r="V6" s="2">
        <v>11</v>
      </c>
      <c r="W6" s="2">
        <v>1</v>
      </c>
      <c r="X6" s="6">
        <v>7</v>
      </c>
      <c r="Y6" s="2"/>
      <c r="Z6" s="2"/>
      <c r="AA6" s="2">
        <v>11</v>
      </c>
      <c r="AB6" s="2">
        <v>29</v>
      </c>
      <c r="AC6" s="2">
        <v>10</v>
      </c>
      <c r="AD6" s="6"/>
      <c r="AE6" s="6"/>
      <c r="AF6" s="2"/>
      <c r="AG6" s="2"/>
      <c r="AH6" s="2">
        <f t="shared" ref="AH6:AH19" si="0">SUM(C6:AG6)</f>
        <v>206</v>
      </c>
    </row>
    <row r="7" spans="1:34" x14ac:dyDescent="0.3">
      <c r="A7" s="4">
        <v>3</v>
      </c>
      <c r="B7" s="7" t="s">
        <v>4</v>
      </c>
      <c r="C7" s="6">
        <v>20</v>
      </c>
      <c r="D7" s="2"/>
      <c r="E7" s="2"/>
      <c r="F7" s="2">
        <v>1</v>
      </c>
      <c r="G7" s="2"/>
      <c r="H7" s="2"/>
      <c r="I7" s="2"/>
      <c r="J7" s="6"/>
      <c r="K7" s="2"/>
      <c r="L7" s="2"/>
      <c r="M7" s="2"/>
      <c r="N7" s="2"/>
      <c r="O7" s="2">
        <v>2</v>
      </c>
      <c r="P7" s="6"/>
      <c r="Q7" s="6">
        <v>5</v>
      </c>
      <c r="R7" s="2"/>
      <c r="S7" s="2"/>
      <c r="T7" s="2"/>
      <c r="U7" s="2"/>
      <c r="V7" s="2"/>
      <c r="W7" s="2">
        <v>5</v>
      </c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33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>
        <v>15</v>
      </c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15</v>
      </c>
    </row>
    <row r="9" spans="1:34" x14ac:dyDescent="0.3">
      <c r="A9" s="4">
        <v>5</v>
      </c>
      <c r="B9" s="7" t="s">
        <v>14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16</v>
      </c>
      <c r="C10" s="6">
        <v>87</v>
      </c>
      <c r="D10" s="2"/>
      <c r="E10" s="2"/>
      <c r="F10" s="2">
        <v>20</v>
      </c>
      <c r="G10" s="2">
        <v>10</v>
      </c>
      <c r="H10" s="2">
        <v>5</v>
      </c>
      <c r="I10" s="2"/>
      <c r="J10" s="6">
        <v>7</v>
      </c>
      <c r="K10" s="2"/>
      <c r="L10" s="2"/>
      <c r="M10" s="2"/>
      <c r="N10" s="2">
        <v>23</v>
      </c>
      <c r="O10" s="2">
        <v>3</v>
      </c>
      <c r="P10" s="6"/>
      <c r="Q10" s="6">
        <v>4</v>
      </c>
      <c r="R10" s="2">
        <v>20</v>
      </c>
      <c r="S10" s="2"/>
      <c r="T10" s="2">
        <v>8</v>
      </c>
      <c r="U10" s="2">
        <v>19</v>
      </c>
      <c r="V10" s="2"/>
      <c r="W10" s="2"/>
      <c r="X10" s="6"/>
      <c r="Y10" s="2"/>
      <c r="Z10" s="2"/>
      <c r="AA10" s="2">
        <v>71</v>
      </c>
      <c r="AB10" s="2">
        <v>1</v>
      </c>
      <c r="AC10" s="2"/>
      <c r="AD10" s="6"/>
      <c r="AE10" s="6"/>
      <c r="AF10" s="2"/>
      <c r="AG10" s="2"/>
      <c r="AH10" s="2">
        <f t="shared" si="0"/>
        <v>278</v>
      </c>
    </row>
    <row r="11" spans="1:34" x14ac:dyDescent="0.3">
      <c r="A11" s="4">
        <v>8</v>
      </c>
      <c r="B11" s="7" t="s">
        <v>17</v>
      </c>
      <c r="C11" s="6"/>
      <c r="D11" s="2"/>
      <c r="E11" s="2"/>
      <c r="F11" s="2"/>
      <c r="G11" s="2"/>
      <c r="H11" s="2">
        <v>30</v>
      </c>
      <c r="I11" s="2">
        <v>50</v>
      </c>
      <c r="J11" s="6"/>
      <c r="K11" s="2"/>
      <c r="L11" s="2"/>
      <c r="M11" s="2"/>
      <c r="N11" s="2"/>
      <c r="O11" s="2"/>
      <c r="P11" s="6"/>
      <c r="Q11" s="6"/>
      <c r="R11" s="2"/>
      <c r="S11" s="2"/>
      <c r="T11" s="2">
        <v>20</v>
      </c>
      <c r="U11" s="2">
        <v>1</v>
      </c>
      <c r="V11" s="2"/>
      <c r="W11" s="2"/>
      <c r="X11" s="6">
        <v>1</v>
      </c>
      <c r="Y11" s="2"/>
      <c r="Z11" s="2"/>
      <c r="AA11" s="2">
        <v>48</v>
      </c>
      <c r="AB11" s="2"/>
      <c r="AC11" s="2"/>
      <c r="AD11" s="6"/>
      <c r="AE11" s="6"/>
      <c r="AF11" s="2">
        <v>1</v>
      </c>
      <c r="AG11" s="2"/>
      <c r="AH11" s="2">
        <f t="shared" si="0"/>
        <v>151</v>
      </c>
    </row>
    <row r="12" spans="1:34" x14ac:dyDescent="0.3">
      <c r="A12" s="4">
        <v>9</v>
      </c>
      <c r="B12" s="7" t="s">
        <v>18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19</v>
      </c>
      <c r="C13" s="6">
        <v>56</v>
      </c>
      <c r="D13" s="2"/>
      <c r="E13" s="2"/>
      <c r="F13" s="2"/>
      <c r="G13" s="2">
        <v>63</v>
      </c>
      <c r="H13" s="2">
        <v>37</v>
      </c>
      <c r="I13" s="2"/>
      <c r="J13" s="6"/>
      <c r="K13" s="2"/>
      <c r="L13" s="2"/>
      <c r="M13" s="2">
        <v>30</v>
      </c>
      <c r="N13" s="2">
        <v>1</v>
      </c>
      <c r="O13" s="2">
        <v>52</v>
      </c>
      <c r="P13" s="6"/>
      <c r="Q13" s="6">
        <v>50</v>
      </c>
      <c r="R13" s="2"/>
      <c r="S13" s="2"/>
      <c r="T13" s="2"/>
      <c r="U13" s="2">
        <v>17</v>
      </c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306</v>
      </c>
    </row>
    <row r="14" spans="1:34" x14ac:dyDescent="0.3">
      <c r="A14" s="4">
        <v>11</v>
      </c>
      <c r="B14" s="7" t="s">
        <v>20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21</v>
      </c>
      <c r="C15" s="6"/>
      <c r="D15" s="2"/>
      <c r="E15" s="2"/>
      <c r="F15" s="2"/>
      <c r="G15" s="2">
        <v>2</v>
      </c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>
        <v>154</v>
      </c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156</v>
      </c>
    </row>
    <row r="16" spans="1:34" x14ac:dyDescent="0.3">
      <c r="A16" s="4">
        <v>13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83DD-4C38-42FC-B2EF-C5276B9DDB49}">
  <dimension ref="A1:AH20"/>
  <sheetViews>
    <sheetView workbookViewId="0">
      <selection activeCell="E31" sqref="E31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3">
      <c r="A3" s="10" t="s">
        <v>0</v>
      </c>
      <c r="B3" s="10" t="s">
        <v>1</v>
      </c>
      <c r="C3" s="10" t="s">
        <v>11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 t="s">
        <v>12</v>
      </c>
    </row>
    <row r="4" spans="1:34" x14ac:dyDescent="0.3">
      <c r="A4" s="10"/>
      <c r="B4" s="10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0"/>
    </row>
    <row r="5" spans="1:34" x14ac:dyDescent="0.3">
      <c r="A5" s="4">
        <v>1</v>
      </c>
      <c r="B5" s="4" t="s">
        <v>2</v>
      </c>
      <c r="C5" s="6"/>
      <c r="D5" s="2"/>
      <c r="E5" s="2"/>
      <c r="F5" s="2"/>
      <c r="G5" s="2"/>
      <c r="H5" s="2"/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0</v>
      </c>
    </row>
    <row r="6" spans="1:34" x14ac:dyDescent="0.3">
      <c r="A6" s="4">
        <v>2</v>
      </c>
      <c r="B6" s="4" t="s">
        <v>3</v>
      </c>
      <c r="C6" s="6"/>
      <c r="D6" s="2"/>
      <c r="E6" s="2"/>
      <c r="F6" s="2"/>
      <c r="G6" s="2"/>
      <c r="H6" s="2"/>
      <c r="I6" s="2"/>
      <c r="J6" s="6"/>
      <c r="K6" s="2"/>
      <c r="L6" s="2"/>
      <c r="M6" s="2"/>
      <c r="N6" s="2"/>
      <c r="O6" s="2"/>
      <c r="P6" s="6"/>
      <c r="Q6" s="6"/>
      <c r="R6" s="2"/>
      <c r="S6" s="2"/>
      <c r="T6" s="2"/>
      <c r="U6" s="2"/>
      <c r="V6" s="2"/>
      <c r="W6" s="2"/>
      <c r="X6" s="6"/>
      <c r="Y6" s="2"/>
      <c r="Z6" s="2"/>
      <c r="AA6" s="2"/>
      <c r="AB6" s="2"/>
      <c r="AC6" s="2"/>
      <c r="AD6" s="6"/>
      <c r="AE6" s="6"/>
      <c r="AF6" s="2"/>
      <c r="AG6" s="2"/>
      <c r="AH6" s="2">
        <f t="shared" ref="AH6:AH20" si="0">SUM(C6:AG6)</f>
        <v>0</v>
      </c>
    </row>
    <row r="7" spans="1:34" x14ac:dyDescent="0.3">
      <c r="A7" s="4">
        <v>3</v>
      </c>
      <c r="B7" s="4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4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4" t="s">
        <v>14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6</v>
      </c>
      <c r="B10" s="4" t="s">
        <v>15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7</v>
      </c>
      <c r="B11" s="4" t="s">
        <v>16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8</v>
      </c>
      <c r="B12" s="4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9</v>
      </c>
      <c r="B13" s="4" t="s">
        <v>18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10</v>
      </c>
      <c r="B14" s="2"/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11</v>
      </c>
      <c r="B15" s="2"/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12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13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14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15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  <row r="20" spans="1:34" x14ac:dyDescent="0.3">
      <c r="A20" s="4">
        <v>16</v>
      </c>
      <c r="B20" s="2"/>
      <c r="C20" s="6"/>
      <c r="D20" s="2"/>
      <c r="E20" s="2"/>
      <c r="F20" s="2"/>
      <c r="G20" s="2"/>
      <c r="H20" s="2"/>
      <c r="I20" s="2"/>
      <c r="J20" s="6"/>
      <c r="K20" s="2"/>
      <c r="L20" s="2"/>
      <c r="M20" s="2"/>
      <c r="N20" s="2"/>
      <c r="O20" s="2"/>
      <c r="P20" s="6"/>
      <c r="Q20" s="6"/>
      <c r="R20" s="2"/>
      <c r="S20" s="2"/>
      <c r="T20" s="2"/>
      <c r="U20" s="2"/>
      <c r="V20" s="2"/>
      <c r="W20" s="2"/>
      <c r="X20" s="6"/>
      <c r="Y20" s="2"/>
      <c r="Z20" s="2"/>
      <c r="AA20" s="2"/>
      <c r="AB20" s="2"/>
      <c r="AC20" s="2"/>
      <c r="AD20" s="6"/>
      <c r="AE20" s="6"/>
      <c r="AF20" s="2"/>
      <c r="AG20" s="2"/>
      <c r="AH20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LEADER-SXBH</cp:lastModifiedBy>
  <dcterms:created xsi:type="dcterms:W3CDTF">2015-06-05T18:17:20Z</dcterms:created>
  <dcterms:modified xsi:type="dcterms:W3CDTF">2024-12-02T02:11:09Z</dcterms:modified>
</cp:coreProperties>
</file>