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92FB37F3-D850-45AC-8D28-3F46B676568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F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4" i="1" l="1"/>
  <c r="F11" i="1"/>
  <c r="F12" i="1"/>
  <c r="F8" i="1"/>
  <c r="F6" i="1"/>
  <c r="F9" i="1"/>
  <c r="F5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<sst xmlns="http://schemas.openxmlformats.org/spreadsheetml/2006/main" count="67" uniqueCount="28">
  <si>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</si>
  <si>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</si>
  <si>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</si>
  <si>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</si>
  <si>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</si>
  <si>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</si>
  <si>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</si>
  <si>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</si>
  <si>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</si>
  <si>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</si>
  <si>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</si>
  <si>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</si>
  <si>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</si>
  <si>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</si>
  <si>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</si>
  <si>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</si>
  <si>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</si>
  <si>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</si>
  <si>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</si>
  <si>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</si>
  <si>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</si>
  <si>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</si>
  <si>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</si>
  <si>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</si>
  <si>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</si>
  <si>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</si>
  <si>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</si>
  <si>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Danh sách hàng gửi trên phòng anh Thể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</si>
</sst>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25" sqref="G25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10" t="s">
        <v>27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11</v>
      </c>
      <c r="D4" s="4">
        <f>Nhập!AH5</f>
        <v>8</v>
      </c>
      <c r="E4" s="4">
        <f>Xuất!AH5+'Hủy tb'!AH5</f>
        <v>11</v>
      </c>
      <c r="F4" s="4">
        <f>C4+D4-E4</f>
        <v>8</v>
      </c>
    </row>
    <row r="5" spans="1:7" x14ac:dyDescent="0.3">
      <c r="A5" s="4">
        <v>2</v>
      </c>
      <c r="B5" s="4" t="s">
        <v>3</v>
      </c>
      <c r="C5" s="4">
        <v>30</v>
      </c>
      <c r="D5" s="4">
        <f>Nhập!AH6</f>
        <v>408</v>
      </c>
      <c r="E5" s="4">
        <f>Xuất!AH6+'Hủy tb'!AH6</f>
        <v>343</v>
      </c>
      <c r="F5" s="4">
        <f t="shared" ref="F5:F6" si="0">C5+D5-E5</f>
        <v>95</v>
      </c>
    </row>
    <row r="6" spans="1:7" x14ac:dyDescent="0.3">
      <c r="A6" s="4">
        <v>3</v>
      </c>
      <c r="B6" s="4" t="s">
        <v>4</v>
      </c>
      <c r="C6" s="4">
        <v>8</v>
      </c>
      <c r="D6" s="4">
        <f>Nhập!AH7</f>
        <v>1</v>
      </c>
      <c r="E6" s="4">
        <f>Xuất!AH7+'Hủy tb'!AH7</f>
        <v>3</v>
      </c>
      <c r="F6" s="4">
        <f t="shared" si="0"/>
        <v>6</v>
      </c>
    </row>
    <row r="7" spans="1:7" x14ac:dyDescent="0.3">
      <c r="A7" s="4">
        <v>4</v>
      </c>
      <c r="B7" s="4" t="s">
        <v>5</v>
      </c>
      <c r="C7" s="4">
        <v>2</v>
      </c>
      <c r="D7" s="4">
        <f>Nhập!AH8</f>
        <v>0</v>
      </c>
      <c r="E7" s="4">
        <f>Xuất!AH8+'Hủy tb'!AH8</f>
        <v>0</v>
      </c>
      <c r="F7" s="4">
        <v>2</v>
      </c>
    </row>
    <row r="8" spans="1:7" x14ac:dyDescent="0.3">
      <c r="A8" s="4">
        <v>5</v>
      </c>
      <c r="B8" s="4" t="s">
        <v>13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7" x14ac:dyDescent="0.3">
      <c r="A9" s="4">
        <v>7</v>
      </c>
      <c r="B9" s="4" t="s">
        <v>15</v>
      </c>
      <c r="C9" s="4">
        <v>252</v>
      </c>
      <c r="D9" s="4">
        <f>Nhập!AH10</f>
        <v>129</v>
      </c>
      <c r="E9" s="4">
        <f>Xuất!AH10+'Hủy tb'!AH11</f>
        <v>215</v>
      </c>
      <c r="F9" s="4">
        <f t="shared" ref="F9" si="2">C9+D9-E9</f>
        <v>166</v>
      </c>
    </row>
    <row r="10" spans="1:7" x14ac:dyDescent="0.3">
      <c r="A10" s="4">
        <v>8</v>
      </c>
      <c r="B10" s="4" t="s">
        <v>16</v>
      </c>
      <c r="C10" s="4">
        <v>34</v>
      </c>
      <c r="D10" s="4">
        <f>Nhập!AH11</f>
        <v>0</v>
      </c>
      <c r="E10" s="4">
        <f>Xuất!AH11+'Hủy tb'!AH12</f>
        <v>32</v>
      </c>
      <c r="F10" s="4">
        <f>C10-E10</f>
        <v>2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0</v>
      </c>
      <c r="D14" s="4">
        <f>Nhập!AH15</f>
        <v>0</v>
      </c>
      <c r="E14" s="4">
        <v>0</v>
      </c>
      <c r="F14" s="4">
        <v>0</v>
      </c>
      <c r="G14" s="8"/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3" t="s">
        <v>26</v>
      </c>
    </row>
    <row r="17" spans="1:6" x14ac:dyDescent="0.3">
      <c r="A17" s="4">
        <v>15</v>
      </c>
      <c r="B17" s="4" t="s">
        <v>25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3">
      <c r="B22" s="9"/>
    </row>
    <row r="23" spans="1:6" x14ac:dyDescent="0.3">
      <c r="B23" s="9"/>
    </row>
    <row r="24" spans="1:6" x14ac:dyDescent="0.3">
      <c r="B24" s="9"/>
    </row>
    <row r="25" spans="1:6" x14ac:dyDescent="0.3">
      <c r="B25" s="9"/>
    </row>
    <row r="26" spans="1:6" x14ac:dyDescent="0.3">
      <c r="B26" s="9"/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AC6" sqref="AC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>
        <v>8</v>
      </c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8</v>
      </c>
    </row>
    <row r="6" spans="1:34" x14ac:dyDescent="0.3">
      <c r="A6" s="4">
        <v>2</v>
      </c>
      <c r="B6" s="7" t="s">
        <v>3</v>
      </c>
      <c r="C6" s="6"/>
      <c r="D6" s="2">
        <v>120</v>
      </c>
      <c r="E6" s="2"/>
      <c r="F6" s="2"/>
      <c r="G6" s="2"/>
      <c r="H6" s="2">
        <v>48</v>
      </c>
      <c r="I6" s="2"/>
      <c r="J6" s="6"/>
      <c r="K6" s="2"/>
      <c r="L6" s="2"/>
      <c r="M6" s="2"/>
      <c r="N6" s="2"/>
      <c r="O6" s="2"/>
      <c r="P6" s="6"/>
      <c r="Q6" s="6"/>
      <c r="R6" s="2">
        <v>60</v>
      </c>
      <c r="S6" s="2"/>
      <c r="T6" s="2">
        <v>60</v>
      </c>
      <c r="U6" s="2"/>
      <c r="V6" s="2"/>
      <c r="W6" s="2"/>
      <c r="X6" s="6"/>
      <c r="Y6" s="2"/>
      <c r="Z6" s="2">
        <v>60</v>
      </c>
      <c r="AA6" s="2"/>
      <c r="AB6" s="2"/>
      <c r="AC6" s="2">
        <v>60</v>
      </c>
      <c r="AD6" s="6"/>
      <c r="AE6" s="6"/>
      <c r="AF6" s="2"/>
      <c r="AG6" s="2"/>
      <c r="AH6" s="2">
        <f t="shared" ref="AH6:AH19" si="0">SUM(C6:AG6)</f>
        <v>408</v>
      </c>
    </row>
    <row r="7" spans="1:34" x14ac:dyDescent="0.3">
      <c r="A7" s="4">
        <v>3</v>
      </c>
      <c r="B7" s="7" t="s">
        <v>4</v>
      </c>
      <c r="C7" s="6"/>
      <c r="D7" s="2"/>
      <c r="E7" s="2">
        <v>1</v>
      </c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1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>
        <v>129</v>
      </c>
      <c r="AB10" s="2"/>
      <c r="AC10" s="2"/>
      <c r="AD10" s="6"/>
      <c r="AE10" s="6"/>
      <c r="AF10" s="2"/>
      <c r="AG10" s="2"/>
      <c r="AH10" s="2">
        <f t="shared" si="0"/>
        <v>129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AJ14" sqref="AJ14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>
        <v>8</v>
      </c>
      <c r="H5" s="2"/>
      <c r="I5" s="2"/>
      <c r="J5" s="6"/>
      <c r="K5" s="2">
        <v>1</v>
      </c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>
        <v>2</v>
      </c>
      <c r="AE5" s="6"/>
      <c r="AF5" s="2"/>
      <c r="AG5" s="2"/>
      <c r="AH5" s="2">
        <f>SUM(C5:AG5)</f>
        <v>11</v>
      </c>
    </row>
    <row r="6" spans="1:34" x14ac:dyDescent="0.3">
      <c r="A6" s="4">
        <v>2</v>
      </c>
      <c r="B6" s="7" t="s">
        <v>3</v>
      </c>
      <c r="C6" s="6"/>
      <c r="D6" s="2">
        <v>24</v>
      </c>
      <c r="E6" s="2">
        <v>6</v>
      </c>
      <c r="F6" s="2">
        <v>80</v>
      </c>
      <c r="G6" s="2"/>
      <c r="H6" s="2">
        <v>9</v>
      </c>
      <c r="I6" s="2"/>
      <c r="J6" s="6"/>
      <c r="K6" s="2">
        <v>21</v>
      </c>
      <c r="L6" s="2">
        <v>6</v>
      </c>
      <c r="M6" s="2">
        <v>2</v>
      </c>
      <c r="N6" s="2">
        <v>1</v>
      </c>
      <c r="O6" s="2">
        <v>3</v>
      </c>
      <c r="P6" s="6">
        <v>10</v>
      </c>
      <c r="Q6" s="6"/>
      <c r="R6" s="2">
        <v>20</v>
      </c>
      <c r="S6" s="2">
        <v>15</v>
      </c>
      <c r="T6" s="2">
        <v>36</v>
      </c>
      <c r="U6" s="2"/>
      <c r="V6" s="2">
        <v>10</v>
      </c>
      <c r="W6" s="2"/>
      <c r="X6" s="6"/>
      <c r="Y6" s="2">
        <v>41</v>
      </c>
      <c r="Z6" s="2">
        <v>10</v>
      </c>
      <c r="AA6" s="2">
        <v>20</v>
      </c>
      <c r="AB6" s="2">
        <v>25</v>
      </c>
      <c r="AC6" s="2"/>
      <c r="AD6" s="6">
        <v>4</v>
      </c>
      <c r="AE6" s="6"/>
      <c r="AF6" s="2"/>
      <c r="AG6" s="2"/>
      <c r="AH6" s="2">
        <f t="shared" ref="AH6:AH19" si="0">SUM(C6:AG6)</f>
        <v>343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>
        <v>1</v>
      </c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>
        <v>2</v>
      </c>
      <c r="AD7" s="6"/>
      <c r="AE7" s="6"/>
      <c r="AF7" s="2"/>
      <c r="AG7" s="2"/>
      <c r="AH7" s="2">
        <f t="shared" si="0"/>
        <v>3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>
        <v>215</v>
      </c>
      <c r="AB10" s="2"/>
      <c r="AC10" s="2"/>
      <c r="AD10" s="6"/>
      <c r="AE10" s="6"/>
      <c r="AF10" s="2"/>
      <c r="AG10" s="2"/>
      <c r="AH10" s="2">
        <f t="shared" si="0"/>
        <v>215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>
        <v>32</v>
      </c>
      <c r="AB11" s="2"/>
      <c r="AC11" s="2"/>
      <c r="AD11" s="6"/>
      <c r="AE11" s="6"/>
      <c r="AF11" s="2"/>
      <c r="AG11" s="2"/>
      <c r="AH11" s="2">
        <f t="shared" si="0"/>
        <v>32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2025-09-29T06:42:18Z</dcterms:modified>
</cp:coreProperties>
</file>