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Nhập Kho 2022\Tháng 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BM.07!$A$1:$I$51</definedName>
  </definedNames>
  <calcPr calcId="152511"/>
</workbook>
</file>

<file path=xl/calcChain.xml><?xml version="1.0" encoding="utf-8"?>
<calcChain xmlns="http://schemas.openxmlformats.org/spreadsheetml/2006/main">
  <c r="F25" i="10" l="1"/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6" i="10"/>
  <c r="F27" i="10"/>
  <c r="F28" i="10"/>
  <c r="F29" i="10"/>
  <c r="F30" i="10"/>
  <c r="F31" i="10"/>
  <c r="F32" i="10"/>
  <c r="F33" i="10"/>
  <c r="F34" i="10"/>
  <c r="F35" i="10"/>
  <c r="F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<sst xmlns="http://schemas.openxmlformats.org/spreadsheetml/2006/main" count="304" uniqueCount="159">
  <si>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</si>
  <si>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</si>
  <si>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</si>
  <si>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</si>
  <si>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</si>
  <si>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</si>
  <si>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</si>
  <si>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</si>
  <si>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</si>
  <si>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</si>
  <si>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</si>
  <si>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</si>
  <si>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</si>
  <si>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</si>
  <si>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</si>
  <si>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</si>
  <si>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</si>
  <si>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</si>
  <si>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</si>
  <si>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</si>
  <si>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</si>
  <si>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</si>
  <si>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</si>
  <si>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</si>
  <si>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</si>
  <si>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</si>
  <si>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</si>
  <si>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</si>
  <si>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</si>
  <si>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</si>
  <si>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</si>
  <si>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</si>
  <si>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</si>
  <si>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</si>
  <si>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</si>
  <si>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</si>
  <si>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</si>
  <si>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</si>
  <si>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</si>
  <si>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</si>
  <si>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</si>
  <si>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</si>
  <si>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</si>
  <si>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</si>
  <si>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</si>
  <si>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</si>
  <si>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</si>
  <si>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</si>
  <si>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</si>
  <si>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</si>
  <si>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</si>
  <si>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</si>
  <si>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</si>
  <si>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</si>
  <si>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</si>
  <si>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</si>
  <si>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</si>
  <si>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</si>
  <si>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</si>
  <si>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</si>
  <si>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</si>
  <si>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</si>
  <si>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</si>
  <si>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</si>
  <si>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</si>
  <si>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</si>
  <si>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</si>
  <si>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</si>
  <si>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</si>
  <si>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</si>
  <si>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</si>
  <si>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</si>
  <si>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</si>
  <si>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</si>
  <si>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</si>
  <si>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</si>
  <si>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</si>
  <si>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</si>
  <si>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</si>
  <si>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</si>
  <si>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</si>
  <si>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</si>
  <si>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</si>
  <si>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</si>
  <si>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</si>
  <si>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</si>
  <si>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</si>
  <si>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</si>
  <si>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</si>
  <si>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</si>
  <si>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</si>
  <si>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</si>
  <si>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</si>
  <si>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</si>
  <si>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</si>
  <si>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</si>
  <si>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</si>
  <si>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</si>
  <si>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</si>
  <si>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</si>
  <si>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</si>
  <si>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</si>
  <si>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</si>
  <si>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</si>
  <si>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</si>
  <si>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</si>
  <si>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</si>
  <si>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</si>
  <si>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</si>
  <si>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</si>
  <si>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</si>
  <si>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</si>
  <si>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</si>
  <si>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</si>
  <si>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</si>
  <si>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</si>
  <si>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</si>
  <si>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</si>
  <si>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</si>
  <si>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</si>
  <si>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</si>
  <si>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</si>
  <si>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VT_DIODE_1N4148W-7-F</t>
  </si>
  <si>
    <t>VT_TRANSISTOR_DTC143Z</t>
  </si>
  <si>
    <t>VT_RES_R0603 330R</t>
  </si>
  <si>
    <t>VT_RES_R0603 5.6K</t>
  </si>
  <si>
    <t>TP.Kỹ Thuật</t>
  </si>
  <si>
    <t>Đào Văn Thông</t>
  </si>
  <si>
    <t>VT_CAP_C0402 56pF</t>
  </si>
  <si>
    <t>VT_DIODE_ SMCJ45A</t>
  </si>
  <si>
    <t>VT_DIODE_ SMAJ5.0A</t>
  </si>
  <si>
    <t>VT_Fuse_60V - 550mA</t>
  </si>
  <si>
    <t>VT_IND_0402 6.8nH</t>
  </si>
  <si>
    <t>VT_MOSFET_IRLML6402TRPBF</t>
  </si>
  <si>
    <t>VT_RES_R0603 0R</t>
  </si>
  <si>
    <t>VT_RES_R0805 0R</t>
  </si>
  <si>
    <t>VT_RES_R0603 22R</t>
  </si>
  <si>
    <t>VT_RES_R0603 1K</t>
  </si>
  <si>
    <t>VT_RES_R0603 8.2K</t>
  </si>
  <si>
    <t>VT_RES_R0603 10K</t>
  </si>
  <si>
    <t>VT_RES_R0603 510K</t>
  </si>
  <si>
    <t>VT_IC_MAX2659</t>
  </si>
  <si>
    <t>VT_IC_MP9486A</t>
  </si>
  <si>
    <t>VT_IC_CR95HF</t>
  </si>
  <si>
    <t>VT_IC_SN74AUP1T334</t>
  </si>
  <si>
    <t>VT_CRYSTAL_SMD 27.12MHz</t>
  </si>
  <si>
    <t>VT_CRYSTAL_SMD 8M 3225</t>
  </si>
  <si>
    <t>VT_CRYSTAL_SMD 32.768KHz  2P</t>
  </si>
  <si>
    <t>VT_CONN_IPEX</t>
  </si>
  <si>
    <t xml:space="preserve"> </t>
  </si>
  <si>
    <t>VT_IC_TLV73333PDBVR</t>
  </si>
  <si>
    <t>PHIẾU NHẬP KHO KÈM BIÊN BẢN BÀN GIAO HÀNG HÓA</t>
  </si>
  <si>
    <t>Số: PNK : 01……………….</t>
  </si>
  <si>
    <t>Nhập kho linh kiện dư sau gia công Lô 1-2022</t>
  </si>
  <si>
    <t>Số lượng xuất dư ban đầu</t>
  </si>
  <si>
    <t>Hao hụt sau gia công</t>
  </si>
  <si>
    <t>Số lượng nhập kho sau gia công</t>
  </si>
  <si>
    <t>Hà Nội, Ngày 14 Tháng 11 Năm 2022</t>
  </si>
  <si>
    <t>VT_RES_R0603 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</si>
</sst>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35</xdr:row>
      <xdr:rowOff>0</xdr:rowOff>
    </xdr:from>
    <xdr:to>
      <xdr:col>19</xdr:col>
      <xdr:colOff>307040</xdr:colOff>
      <xdr:row>35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224117</xdr:rowOff>
    </xdr:from>
    <xdr:to>
      <xdr:col>2</xdr:col>
      <xdr:colOff>5232</xdr:colOff>
      <xdr:row>3</xdr:row>
      <xdr:rowOff>257735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999"/>
          <a:ext cx="3232526" cy="5154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9"/>
      <c r="B2" s="99"/>
      <c r="C2" s="99"/>
      <c r="D2" s="100" t="s">
        <v>81</v>
      </c>
      <c r="E2" s="101"/>
      <c r="F2" s="101"/>
      <c r="G2" s="101"/>
      <c r="H2" s="101"/>
      <c r="I2" s="101"/>
      <c r="J2" s="101"/>
      <c r="K2" s="102"/>
      <c r="L2" s="106" t="s">
        <v>77</v>
      </c>
      <c r="M2" s="106"/>
    </row>
    <row r="3" spans="1:13" ht="18.75" customHeight="1" x14ac:dyDescent="0.2">
      <c r="A3" s="99"/>
      <c r="B3" s="99"/>
      <c r="C3" s="99"/>
      <c r="D3" s="103"/>
      <c r="E3" s="104"/>
      <c r="F3" s="104"/>
      <c r="G3" s="104"/>
      <c r="H3" s="104"/>
      <c r="I3" s="104"/>
      <c r="J3" s="104"/>
      <c r="K3" s="105"/>
      <c r="L3" s="106" t="s">
        <v>71</v>
      </c>
      <c r="M3" s="106"/>
    </row>
    <row r="4" spans="1:13" ht="16.5" customHeight="1" x14ac:dyDescent="0.2">
      <c r="A4" s="99"/>
      <c r="B4" s="99"/>
      <c r="C4" s="99"/>
      <c r="D4" s="107"/>
      <c r="E4" s="107"/>
      <c r="F4" s="107"/>
      <c r="G4" s="107"/>
      <c r="H4" s="107"/>
      <c r="I4" s="107"/>
      <c r="J4" s="107"/>
      <c r="K4" s="107"/>
      <c r="L4" s="106" t="s">
        <v>61</v>
      </c>
      <c r="M4" s="106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8" t="s">
        <v>1</v>
      </c>
      <c r="C8" s="108"/>
      <c r="D8" s="108"/>
      <c r="E8" s="73" t="s">
        <v>2</v>
      </c>
      <c r="F8" s="73" t="s">
        <v>3</v>
      </c>
      <c r="G8" s="108" t="s">
        <v>84</v>
      </c>
      <c r="H8" s="108"/>
      <c r="I8" s="108" t="s">
        <v>85</v>
      </c>
      <c r="J8" s="108"/>
      <c r="K8" s="108" t="s">
        <v>86</v>
      </c>
      <c r="L8" s="108"/>
      <c r="M8" s="73" t="s">
        <v>4</v>
      </c>
    </row>
    <row r="9" spans="1:13" s="2" customFormat="1" ht="35.25" customHeight="1" x14ac:dyDescent="0.2">
      <c r="A9" s="74">
        <v>1</v>
      </c>
      <c r="B9" s="116" t="s">
        <v>104</v>
      </c>
      <c r="C9" s="117"/>
      <c r="D9" s="118"/>
      <c r="E9" s="72" t="s">
        <v>92</v>
      </c>
      <c r="F9" s="72">
        <v>985</v>
      </c>
      <c r="G9" s="114"/>
      <c r="H9" s="115"/>
      <c r="I9" s="114"/>
      <c r="J9" s="115"/>
      <c r="K9" s="113" t="s">
        <v>105</v>
      </c>
      <c r="L9" s="113"/>
      <c r="M9" s="73"/>
    </row>
    <row r="10" spans="1:13" s="2" customFormat="1" ht="35.25" customHeight="1" x14ac:dyDescent="0.2">
      <c r="A10" s="74">
        <v>2</v>
      </c>
      <c r="B10" s="116" t="s">
        <v>103</v>
      </c>
      <c r="C10" s="117"/>
      <c r="D10" s="118"/>
      <c r="E10" s="72" t="s">
        <v>92</v>
      </c>
      <c r="F10" s="72">
        <v>985</v>
      </c>
      <c r="G10" s="114"/>
      <c r="H10" s="115"/>
      <c r="I10" s="114"/>
      <c r="J10" s="115"/>
      <c r="K10" s="113" t="s">
        <v>105</v>
      </c>
      <c r="L10" s="113"/>
      <c r="M10" s="73"/>
    </row>
    <row r="11" spans="1:13" s="2" customFormat="1" ht="32.25" customHeight="1" x14ac:dyDescent="0.2">
      <c r="A11" s="74">
        <v>3</v>
      </c>
      <c r="B11" s="109" t="s">
        <v>100</v>
      </c>
      <c r="C11" s="110"/>
      <c r="D11" s="111"/>
      <c r="E11" s="72" t="s">
        <v>92</v>
      </c>
      <c r="F11" s="72">
        <v>985</v>
      </c>
      <c r="G11" s="112"/>
      <c r="H11" s="112"/>
      <c r="I11" s="112"/>
      <c r="J11" s="112"/>
      <c r="K11" s="113" t="s">
        <v>105</v>
      </c>
      <c r="L11" s="113"/>
      <c r="M11" s="71"/>
    </row>
    <row r="12" spans="1:13" s="2" customFormat="1" ht="42" customHeight="1" x14ac:dyDescent="0.2">
      <c r="A12" s="74">
        <v>4</v>
      </c>
      <c r="B12" s="119" t="s">
        <v>101</v>
      </c>
      <c r="C12" s="119"/>
      <c r="D12" s="119"/>
      <c r="E12" s="72" t="s">
        <v>92</v>
      </c>
      <c r="F12" s="72">
        <f>985*2</f>
        <v>1970</v>
      </c>
      <c r="G12" s="112"/>
      <c r="H12" s="112"/>
      <c r="I12" s="112"/>
      <c r="J12" s="112"/>
      <c r="K12" s="113" t="s">
        <v>105</v>
      </c>
      <c r="L12" s="113"/>
      <c r="M12" s="71"/>
    </row>
    <row r="13" spans="1:13" s="2" customFormat="1" x14ac:dyDescent="0.2"/>
    <row r="14" spans="1:13" s="2" customFormat="1" x14ac:dyDescent="0.2">
      <c r="A14" s="120" t="s">
        <v>79</v>
      </c>
      <c r="B14" s="121"/>
      <c r="C14" s="121"/>
      <c r="D14" s="121"/>
      <c r="E14" s="122"/>
      <c r="F14" s="120" t="s">
        <v>78</v>
      </c>
      <c r="G14" s="121"/>
      <c r="H14" s="121"/>
      <c r="I14" s="122"/>
      <c r="J14" s="120" t="s">
        <v>5</v>
      </c>
      <c r="K14" s="121"/>
      <c r="L14" s="121"/>
      <c r="M14" s="122"/>
    </row>
    <row r="15" spans="1:13" s="2" customFormat="1" ht="13.5" x14ac:dyDescent="0.2">
      <c r="A15" s="123" t="s">
        <v>6</v>
      </c>
      <c r="B15" s="124"/>
      <c r="C15" s="124"/>
      <c r="D15" s="124"/>
      <c r="E15" s="125"/>
      <c r="F15" s="123" t="s">
        <v>6</v>
      </c>
      <c r="G15" s="124"/>
      <c r="H15" s="124"/>
      <c r="I15" s="125"/>
      <c r="J15" s="123" t="s">
        <v>6</v>
      </c>
      <c r="K15" s="124"/>
      <c r="L15" s="124"/>
      <c r="M15" s="12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6" t="s">
        <v>94</v>
      </c>
      <c r="B20" s="127"/>
      <c r="C20" s="127"/>
      <c r="D20" s="127"/>
      <c r="E20" s="128"/>
      <c r="F20" s="126" t="s">
        <v>89</v>
      </c>
      <c r="G20" s="127"/>
      <c r="H20" s="127"/>
      <c r="I20" s="128"/>
      <c r="J20" s="126" t="s">
        <v>90</v>
      </c>
      <c r="K20" s="127"/>
      <c r="L20" s="127"/>
      <c r="M20" s="12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9"/>
      <c r="B2" s="99"/>
      <c r="C2" s="99"/>
      <c r="D2" s="100" t="s">
        <v>81</v>
      </c>
      <c r="E2" s="101"/>
      <c r="F2" s="101"/>
      <c r="G2" s="101"/>
      <c r="H2" s="101"/>
      <c r="I2" s="102"/>
      <c r="J2" s="106" t="s">
        <v>77</v>
      </c>
      <c r="K2" s="106"/>
    </row>
    <row r="3" spans="1:11" ht="18.75" customHeight="1" x14ac:dyDescent="0.2">
      <c r="A3" s="99"/>
      <c r="B3" s="99"/>
      <c r="C3" s="99"/>
      <c r="D3" s="103"/>
      <c r="E3" s="104"/>
      <c r="F3" s="104"/>
      <c r="G3" s="104"/>
      <c r="H3" s="104"/>
      <c r="I3" s="105"/>
      <c r="J3" s="106" t="s">
        <v>71</v>
      </c>
      <c r="K3" s="106"/>
    </row>
    <row r="4" spans="1:11" ht="16.5" customHeight="1" x14ac:dyDescent="0.2">
      <c r="A4" s="99"/>
      <c r="B4" s="99"/>
      <c r="C4" s="99"/>
      <c r="D4" s="107"/>
      <c r="E4" s="107"/>
      <c r="F4" s="107"/>
      <c r="G4" s="107"/>
      <c r="H4" s="107"/>
      <c r="I4" s="107"/>
      <c r="J4" s="106" t="s">
        <v>61</v>
      </c>
      <c r="K4" s="106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108</v>
      </c>
      <c r="G6" s="59" t="s">
        <v>99</v>
      </c>
      <c r="I6" s="59" t="s">
        <v>109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8" t="s">
        <v>1</v>
      </c>
      <c r="C8" s="108"/>
      <c r="D8" s="108"/>
      <c r="E8" s="24" t="s">
        <v>2</v>
      </c>
      <c r="F8" s="114" t="s">
        <v>3</v>
      </c>
      <c r="G8" s="115"/>
      <c r="H8" s="114" t="s">
        <v>86</v>
      </c>
      <c r="I8" s="132"/>
      <c r="J8" s="115"/>
      <c r="K8" s="24" t="s">
        <v>4</v>
      </c>
    </row>
    <row r="9" spans="1:11" s="2" customFormat="1" ht="35.25" customHeight="1" x14ac:dyDescent="0.2">
      <c r="A9" s="77">
        <v>1</v>
      </c>
      <c r="B9" s="129" t="s">
        <v>110</v>
      </c>
      <c r="C9" s="130"/>
      <c r="D9" s="131"/>
      <c r="E9" s="77" t="s">
        <v>92</v>
      </c>
      <c r="F9" s="129">
        <v>6</v>
      </c>
      <c r="G9" s="131"/>
      <c r="H9" s="129" t="s">
        <v>111</v>
      </c>
      <c r="I9" s="130"/>
      <c r="J9" s="131"/>
      <c r="K9" s="77"/>
    </row>
    <row r="10" spans="1:11" s="2" customFormat="1" ht="35.25" customHeight="1" x14ac:dyDescent="0.2">
      <c r="A10" s="77">
        <v>2</v>
      </c>
      <c r="B10" s="129" t="s">
        <v>114</v>
      </c>
      <c r="C10" s="130"/>
      <c r="D10" s="131"/>
      <c r="E10" s="77" t="s">
        <v>92</v>
      </c>
      <c r="F10" s="129">
        <v>4</v>
      </c>
      <c r="G10" s="131"/>
      <c r="H10" s="129" t="s">
        <v>111</v>
      </c>
      <c r="I10" s="130"/>
      <c r="J10" s="131"/>
      <c r="K10" s="77" t="s">
        <v>115</v>
      </c>
    </row>
    <row r="11" spans="1:11" s="2" customFormat="1" ht="35.25" customHeight="1" x14ac:dyDescent="0.2">
      <c r="A11" s="77">
        <v>3</v>
      </c>
      <c r="B11" s="129" t="s">
        <v>113</v>
      </c>
      <c r="C11" s="130"/>
      <c r="D11" s="131"/>
      <c r="E11" s="77" t="s">
        <v>92</v>
      </c>
      <c r="F11" s="129">
        <v>2</v>
      </c>
      <c r="G11" s="131"/>
      <c r="H11" s="129" t="s">
        <v>112</v>
      </c>
      <c r="I11" s="130"/>
      <c r="J11" s="131"/>
      <c r="K11" s="77" t="s">
        <v>116</v>
      </c>
    </row>
    <row r="12" spans="1:11" s="2" customFormat="1" x14ac:dyDescent="0.2"/>
    <row r="13" spans="1:11" s="2" customFormat="1" x14ac:dyDescent="0.2">
      <c r="A13" s="120" t="s">
        <v>79</v>
      </c>
      <c r="B13" s="121"/>
      <c r="C13" s="121"/>
      <c r="D13" s="121"/>
      <c r="E13" s="122"/>
      <c r="F13" s="120" t="s">
        <v>78</v>
      </c>
      <c r="G13" s="122"/>
      <c r="H13" s="120" t="s">
        <v>5</v>
      </c>
      <c r="I13" s="121"/>
      <c r="J13" s="121"/>
      <c r="K13" s="122"/>
    </row>
    <row r="14" spans="1:11" s="2" customFormat="1" ht="13.5" x14ac:dyDescent="0.2">
      <c r="A14" s="123" t="s">
        <v>6</v>
      </c>
      <c r="B14" s="124"/>
      <c r="C14" s="124"/>
      <c r="D14" s="124"/>
      <c r="E14" s="125"/>
      <c r="F14" s="123" t="s">
        <v>6</v>
      </c>
      <c r="G14" s="125"/>
      <c r="H14" s="123" t="s">
        <v>6</v>
      </c>
      <c r="I14" s="124"/>
      <c r="J14" s="124"/>
      <c r="K14" s="12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6" t="s">
        <v>94</v>
      </c>
      <c r="B19" s="127"/>
      <c r="C19" s="127"/>
      <c r="D19" s="127"/>
      <c r="E19" s="128"/>
      <c r="F19" s="126" t="s">
        <v>89</v>
      </c>
      <c r="G19" s="128"/>
      <c r="H19" s="126" t="s">
        <v>90</v>
      </c>
      <c r="I19" s="127"/>
      <c r="J19" s="127"/>
      <c r="K19" s="12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abSelected="1" view="pageBreakPreview" topLeftCell="A17" zoomScale="85" zoomScaleNormal="100" zoomScaleSheetLayoutView="85" workbookViewId="0">
      <selection activeCell="E25" sqref="E25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99"/>
      <c r="B2" s="99"/>
      <c r="C2" s="139" t="s">
        <v>151</v>
      </c>
      <c r="D2" s="139"/>
      <c r="E2" s="139"/>
      <c r="F2" s="140"/>
      <c r="G2" s="106" t="s">
        <v>77</v>
      </c>
      <c r="H2" s="106"/>
    </row>
    <row r="3" spans="1:19" ht="17.25" customHeight="1" x14ac:dyDescent="0.2">
      <c r="A3" s="99"/>
      <c r="B3" s="99"/>
      <c r="C3" s="141"/>
      <c r="D3" s="141"/>
      <c r="E3" s="141"/>
      <c r="F3" s="142"/>
      <c r="G3" s="106" t="s">
        <v>71</v>
      </c>
      <c r="H3" s="106"/>
    </row>
    <row r="4" spans="1:19" ht="31.5" customHeight="1" x14ac:dyDescent="0.2">
      <c r="A4" s="99"/>
      <c r="B4" s="99"/>
      <c r="C4" s="143"/>
      <c r="D4" s="143"/>
      <c r="E4" s="143"/>
      <c r="F4" s="144"/>
      <c r="G4" s="106" t="s">
        <v>61</v>
      </c>
      <c r="H4" s="106"/>
    </row>
    <row r="5" spans="1:19" s="59" customFormat="1" ht="17.25" customHeight="1" x14ac:dyDescent="0.25">
      <c r="A5" s="59" t="s">
        <v>91</v>
      </c>
    </row>
    <row r="6" spans="1:19" s="59" customFormat="1" ht="17.25" customHeight="1" x14ac:dyDescent="0.25">
      <c r="A6" s="59" t="s">
        <v>121</v>
      </c>
      <c r="D6" s="63" t="s">
        <v>152</v>
      </c>
      <c r="E6" s="63"/>
      <c r="F6" s="146" t="s">
        <v>157</v>
      </c>
      <c r="G6" s="146"/>
      <c r="H6" s="146"/>
    </row>
    <row r="7" spans="1:19" s="59" customFormat="1" ht="17.25" customHeight="1" x14ac:dyDescent="0.25">
      <c r="A7" s="59" t="s">
        <v>93</v>
      </c>
    </row>
    <row r="8" spans="1:19" s="2" customFormat="1" ht="42.6" customHeight="1" x14ac:dyDescent="0.2">
      <c r="A8" s="60" t="s">
        <v>0</v>
      </c>
      <c r="B8" s="75" t="s">
        <v>106</v>
      </c>
      <c r="C8" s="78" t="s">
        <v>2</v>
      </c>
      <c r="D8" s="96" t="s">
        <v>154</v>
      </c>
      <c r="E8" s="87" t="s">
        <v>156</v>
      </c>
      <c r="F8" s="78" t="s">
        <v>155</v>
      </c>
      <c r="G8" s="78" t="s">
        <v>86</v>
      </c>
      <c r="H8" s="60" t="s">
        <v>4</v>
      </c>
    </row>
    <row r="9" spans="1:19" s="2" customFormat="1" ht="42.6" customHeight="1" x14ac:dyDescent="0.2">
      <c r="A9" s="68">
        <v>1</v>
      </c>
      <c r="B9" s="88" t="s">
        <v>128</v>
      </c>
      <c r="C9" s="97" t="s">
        <v>92</v>
      </c>
      <c r="D9" s="94">
        <v>650</v>
      </c>
      <c r="E9" s="86">
        <v>650</v>
      </c>
      <c r="F9" s="92">
        <f>D9-E9</f>
        <v>0</v>
      </c>
      <c r="G9" s="93" t="s">
        <v>153</v>
      </c>
      <c r="H9" s="78"/>
      <c r="S9" s="2" t="s">
        <v>149</v>
      </c>
    </row>
    <row r="10" spans="1:19" s="2" customFormat="1" ht="42.6" customHeight="1" x14ac:dyDescent="0.2">
      <c r="A10" s="68">
        <v>2</v>
      </c>
      <c r="B10" s="88" t="s">
        <v>122</v>
      </c>
      <c r="C10" s="97" t="s">
        <v>92</v>
      </c>
      <c r="D10" s="94">
        <v>800</v>
      </c>
      <c r="E10" s="86">
        <v>794</v>
      </c>
      <c r="F10" s="92">
        <f t="shared" ref="F10:F35" si="0">D10-E10</f>
        <v>6</v>
      </c>
      <c r="G10" s="85"/>
      <c r="H10" s="78"/>
    </row>
    <row r="11" spans="1:19" s="2" customFormat="1" ht="42.6" customHeight="1" x14ac:dyDescent="0.2">
      <c r="A11" s="68">
        <v>3</v>
      </c>
      <c r="B11" s="88" t="s">
        <v>129</v>
      </c>
      <c r="C11" s="97" t="s">
        <v>92</v>
      </c>
      <c r="D11" s="94">
        <v>169</v>
      </c>
      <c r="E11" s="86">
        <v>93</v>
      </c>
      <c r="F11" s="92">
        <f t="shared" si="0"/>
        <v>76</v>
      </c>
      <c r="G11" s="85"/>
      <c r="H11" s="78"/>
    </row>
    <row r="12" spans="1:19" s="2" customFormat="1" ht="42.6" customHeight="1" x14ac:dyDescent="0.2">
      <c r="A12" s="68">
        <v>4</v>
      </c>
      <c r="B12" s="88" t="s">
        <v>130</v>
      </c>
      <c r="C12" s="97" t="s">
        <v>92</v>
      </c>
      <c r="D12" s="94">
        <v>1256</v>
      </c>
      <c r="E12" s="86">
        <v>1256</v>
      </c>
      <c r="F12" s="92">
        <f t="shared" si="0"/>
        <v>0</v>
      </c>
      <c r="G12" s="85"/>
      <c r="H12" s="78"/>
    </row>
    <row r="13" spans="1:19" s="2" customFormat="1" ht="42.6" customHeight="1" x14ac:dyDescent="0.2">
      <c r="A13" s="68">
        <v>5</v>
      </c>
      <c r="B13" s="88" t="s">
        <v>131</v>
      </c>
      <c r="C13" s="97" t="s">
        <v>92</v>
      </c>
      <c r="D13" s="94">
        <v>200</v>
      </c>
      <c r="E13" s="86">
        <v>192</v>
      </c>
      <c r="F13" s="92">
        <f t="shared" si="0"/>
        <v>8</v>
      </c>
      <c r="G13" s="85"/>
      <c r="H13" s="78"/>
    </row>
    <row r="14" spans="1:19" s="2" customFormat="1" ht="42.6" customHeight="1" x14ac:dyDescent="0.2">
      <c r="A14" s="68">
        <v>6</v>
      </c>
      <c r="B14" s="88" t="s">
        <v>132</v>
      </c>
      <c r="C14" s="97" t="s">
        <v>92</v>
      </c>
      <c r="D14" s="94">
        <v>4000</v>
      </c>
      <c r="E14" s="86">
        <v>3980</v>
      </c>
      <c r="F14" s="92">
        <f t="shared" si="0"/>
        <v>20</v>
      </c>
      <c r="G14" s="85"/>
      <c r="H14" s="78"/>
    </row>
    <row r="15" spans="1:19" s="2" customFormat="1" ht="42.6" customHeight="1" x14ac:dyDescent="0.2">
      <c r="A15" s="68">
        <v>7</v>
      </c>
      <c r="B15" s="88" t="s">
        <v>123</v>
      </c>
      <c r="C15" s="97" t="s">
        <v>92</v>
      </c>
      <c r="D15" s="94">
        <v>300</v>
      </c>
      <c r="E15" s="86">
        <v>236</v>
      </c>
      <c r="F15" s="92">
        <f t="shared" si="0"/>
        <v>64</v>
      </c>
      <c r="G15" s="85"/>
      <c r="H15" s="78"/>
    </row>
    <row r="16" spans="1:19" s="2" customFormat="1" ht="42.6" customHeight="1" x14ac:dyDescent="0.2">
      <c r="A16" s="68">
        <v>8</v>
      </c>
      <c r="B16" s="88" t="s">
        <v>133</v>
      </c>
      <c r="C16" s="97" t="s">
        <v>92</v>
      </c>
      <c r="D16" s="94">
        <v>1000</v>
      </c>
      <c r="E16" s="86">
        <v>978</v>
      </c>
      <c r="F16" s="92">
        <f t="shared" si="0"/>
        <v>22</v>
      </c>
      <c r="G16" s="85"/>
      <c r="H16" s="78"/>
    </row>
    <row r="17" spans="1:8" s="2" customFormat="1" ht="42.6" customHeight="1" x14ac:dyDescent="0.2">
      <c r="A17" s="68">
        <v>9</v>
      </c>
      <c r="B17" s="88" t="s">
        <v>134</v>
      </c>
      <c r="C17" s="97" t="s">
        <v>92</v>
      </c>
      <c r="D17" s="94">
        <v>2212</v>
      </c>
      <c r="E17" s="86">
        <v>2212</v>
      </c>
      <c r="F17" s="92">
        <f t="shared" si="0"/>
        <v>0</v>
      </c>
      <c r="G17" s="85"/>
      <c r="H17" s="78"/>
    </row>
    <row r="18" spans="1:8" s="2" customFormat="1" ht="42.6" customHeight="1" x14ac:dyDescent="0.2">
      <c r="A18" s="68">
        <v>10</v>
      </c>
      <c r="B18" s="88" t="s">
        <v>135</v>
      </c>
      <c r="C18" s="97" t="s">
        <v>92</v>
      </c>
      <c r="D18" s="94">
        <v>1000</v>
      </c>
      <c r="E18" s="86">
        <v>980</v>
      </c>
      <c r="F18" s="92">
        <f t="shared" si="0"/>
        <v>20</v>
      </c>
      <c r="G18" s="85"/>
      <c r="H18" s="78"/>
    </row>
    <row r="19" spans="1:8" s="2" customFormat="1" ht="42.6" customHeight="1" x14ac:dyDescent="0.2">
      <c r="A19" s="68">
        <v>11</v>
      </c>
      <c r="B19" s="88" t="s">
        <v>136</v>
      </c>
      <c r="C19" s="97" t="s">
        <v>92</v>
      </c>
      <c r="D19" s="94">
        <v>3000</v>
      </c>
      <c r="E19" s="95">
        <v>3000</v>
      </c>
      <c r="F19" s="92">
        <f t="shared" si="0"/>
        <v>0</v>
      </c>
      <c r="G19" s="85"/>
      <c r="H19" s="78"/>
    </row>
    <row r="20" spans="1:8" s="2" customFormat="1" ht="42.6" customHeight="1" x14ac:dyDescent="0.2">
      <c r="A20" s="68">
        <v>12</v>
      </c>
      <c r="B20" s="88" t="s">
        <v>124</v>
      </c>
      <c r="C20" s="97" t="s">
        <v>92</v>
      </c>
      <c r="D20" s="94">
        <v>3000</v>
      </c>
      <c r="E20" s="95">
        <v>3000</v>
      </c>
      <c r="F20" s="92">
        <f t="shared" si="0"/>
        <v>0</v>
      </c>
      <c r="G20" s="85"/>
      <c r="H20" s="78"/>
    </row>
    <row r="21" spans="1:8" s="2" customFormat="1" ht="42.6" customHeight="1" x14ac:dyDescent="0.2">
      <c r="A21" s="68">
        <v>13</v>
      </c>
      <c r="B21" s="88" t="s">
        <v>137</v>
      </c>
      <c r="C21" s="97" t="s">
        <v>92</v>
      </c>
      <c r="D21" s="94">
        <v>1000</v>
      </c>
      <c r="E21" s="86">
        <v>957</v>
      </c>
      <c r="F21" s="92">
        <f t="shared" si="0"/>
        <v>43</v>
      </c>
      <c r="G21" s="85"/>
      <c r="H21" s="78"/>
    </row>
    <row r="22" spans="1:8" s="2" customFormat="1" ht="42.6" customHeight="1" x14ac:dyDescent="0.2">
      <c r="A22" s="68">
        <v>14</v>
      </c>
      <c r="B22" s="88" t="s">
        <v>125</v>
      </c>
      <c r="C22" s="97" t="s">
        <v>92</v>
      </c>
      <c r="D22" s="94">
        <v>900</v>
      </c>
      <c r="E22" s="86">
        <v>740</v>
      </c>
      <c r="F22" s="92">
        <f t="shared" si="0"/>
        <v>160</v>
      </c>
      <c r="G22" s="85"/>
      <c r="H22" s="78"/>
    </row>
    <row r="23" spans="1:8" s="2" customFormat="1" ht="42.6" customHeight="1" x14ac:dyDescent="0.2">
      <c r="A23" s="68">
        <v>15</v>
      </c>
      <c r="B23" s="88" t="s">
        <v>138</v>
      </c>
      <c r="C23" s="97" t="s">
        <v>92</v>
      </c>
      <c r="D23" s="94">
        <v>2000</v>
      </c>
      <c r="E23" s="86">
        <v>1990</v>
      </c>
      <c r="F23" s="92">
        <f t="shared" si="0"/>
        <v>10</v>
      </c>
      <c r="G23" s="85"/>
      <c r="H23" s="78"/>
    </row>
    <row r="24" spans="1:8" s="2" customFormat="1" ht="42.6" customHeight="1" x14ac:dyDescent="0.2">
      <c r="A24" s="68">
        <v>16</v>
      </c>
      <c r="B24" s="88" t="s">
        <v>139</v>
      </c>
      <c r="C24" s="97" t="s">
        <v>92</v>
      </c>
      <c r="D24" s="94">
        <v>4000</v>
      </c>
      <c r="E24" s="86">
        <v>4000</v>
      </c>
      <c r="F24" s="92">
        <f t="shared" si="0"/>
        <v>0</v>
      </c>
      <c r="G24" s="85"/>
      <c r="H24" s="78"/>
    </row>
    <row r="25" spans="1:8" s="2" customFormat="1" ht="42.6" customHeight="1" x14ac:dyDescent="0.2">
      <c r="A25" s="68">
        <v>17</v>
      </c>
      <c r="B25" s="88" t="s">
        <v>158</v>
      </c>
      <c r="C25" s="97" t="s">
        <v>92</v>
      </c>
      <c r="D25" s="94">
        <v>2000</v>
      </c>
      <c r="E25" s="86">
        <v>2000</v>
      </c>
      <c r="F25" s="98">
        <f t="shared" si="0"/>
        <v>0</v>
      </c>
      <c r="G25" s="85"/>
      <c r="H25" s="78"/>
    </row>
    <row r="26" spans="1:8" s="2" customFormat="1" ht="42.6" customHeight="1" x14ac:dyDescent="0.2">
      <c r="A26" s="68">
        <v>18</v>
      </c>
      <c r="B26" s="88" t="s">
        <v>140</v>
      </c>
      <c r="C26" s="97" t="s">
        <v>92</v>
      </c>
      <c r="D26" s="94">
        <v>3000</v>
      </c>
      <c r="E26" s="95">
        <v>3000</v>
      </c>
      <c r="F26" s="92">
        <f t="shared" si="0"/>
        <v>0</v>
      </c>
      <c r="G26" s="85"/>
      <c r="H26" s="78"/>
    </row>
    <row r="27" spans="1:8" s="2" customFormat="1" ht="42.6" customHeight="1" x14ac:dyDescent="0.2">
      <c r="A27" s="68">
        <v>19</v>
      </c>
      <c r="B27" s="88" t="s">
        <v>141</v>
      </c>
      <c r="C27" s="97" t="s">
        <v>92</v>
      </c>
      <c r="D27" s="94">
        <v>1000</v>
      </c>
      <c r="E27" s="86">
        <v>958</v>
      </c>
      <c r="F27" s="92">
        <f t="shared" si="0"/>
        <v>42</v>
      </c>
      <c r="G27" s="85"/>
      <c r="H27" s="78"/>
    </row>
    <row r="28" spans="1:8" s="2" customFormat="1" ht="42.6" customHeight="1" x14ac:dyDescent="0.2">
      <c r="A28" s="68">
        <v>20</v>
      </c>
      <c r="B28" s="88" t="s">
        <v>142</v>
      </c>
      <c r="C28" s="97" t="s">
        <v>92</v>
      </c>
      <c r="D28" s="94">
        <v>980</v>
      </c>
      <c r="E28" s="86">
        <v>978</v>
      </c>
      <c r="F28" s="92">
        <f t="shared" si="0"/>
        <v>2</v>
      </c>
      <c r="G28" s="85"/>
      <c r="H28" s="78"/>
    </row>
    <row r="29" spans="1:8" s="2" customFormat="1" ht="42.6" customHeight="1" x14ac:dyDescent="0.2">
      <c r="A29" s="68">
        <v>21</v>
      </c>
      <c r="B29" s="91" t="s">
        <v>150</v>
      </c>
      <c r="C29" s="97" t="s">
        <v>92</v>
      </c>
      <c r="D29" s="94">
        <v>1250</v>
      </c>
      <c r="E29" s="86">
        <v>1231</v>
      </c>
      <c r="F29" s="92">
        <f t="shared" si="0"/>
        <v>19</v>
      </c>
      <c r="G29" s="85"/>
      <c r="H29" s="88"/>
    </row>
    <row r="30" spans="1:8" s="2" customFormat="1" ht="42.6" customHeight="1" x14ac:dyDescent="0.2">
      <c r="A30" s="68">
        <v>22</v>
      </c>
      <c r="B30" s="88" t="s">
        <v>143</v>
      </c>
      <c r="C30" s="97" t="s">
        <v>92</v>
      </c>
      <c r="D30" s="94">
        <v>400</v>
      </c>
      <c r="E30" s="86">
        <v>395</v>
      </c>
      <c r="F30" s="92">
        <f t="shared" si="0"/>
        <v>5</v>
      </c>
      <c r="G30" s="85"/>
      <c r="H30" s="78"/>
    </row>
    <row r="31" spans="1:8" s="2" customFormat="1" ht="42.6" customHeight="1" x14ac:dyDescent="0.2">
      <c r="A31" s="68">
        <v>23</v>
      </c>
      <c r="B31" s="88" t="s">
        <v>144</v>
      </c>
      <c r="C31" s="97" t="s">
        <v>92</v>
      </c>
      <c r="D31" s="94">
        <v>1000</v>
      </c>
      <c r="E31" s="86">
        <v>1000</v>
      </c>
      <c r="F31" s="92">
        <f t="shared" si="0"/>
        <v>0</v>
      </c>
      <c r="G31" s="85"/>
      <c r="H31" s="78"/>
    </row>
    <row r="32" spans="1:8" s="2" customFormat="1" ht="42.6" customHeight="1" x14ac:dyDescent="0.2">
      <c r="A32" s="68">
        <v>24</v>
      </c>
      <c r="B32" s="88" t="s">
        <v>145</v>
      </c>
      <c r="C32" s="97" t="s">
        <v>92</v>
      </c>
      <c r="D32" s="94">
        <v>1122</v>
      </c>
      <c r="E32" s="86">
        <v>992</v>
      </c>
      <c r="F32" s="92">
        <f t="shared" si="0"/>
        <v>130</v>
      </c>
      <c r="G32" s="85"/>
      <c r="H32" s="78"/>
    </row>
    <row r="33" spans="1:8" s="2" customFormat="1" ht="42.6" customHeight="1" x14ac:dyDescent="0.2">
      <c r="A33" s="68">
        <v>25</v>
      </c>
      <c r="B33" s="88" t="s">
        <v>146</v>
      </c>
      <c r="C33" s="97" t="s">
        <v>92</v>
      </c>
      <c r="D33" s="94">
        <v>1980</v>
      </c>
      <c r="E33" s="86">
        <v>1980</v>
      </c>
      <c r="F33" s="92">
        <f t="shared" si="0"/>
        <v>0</v>
      </c>
      <c r="G33" s="85"/>
      <c r="H33" s="78"/>
    </row>
    <row r="34" spans="1:8" s="2" customFormat="1" ht="42.6" customHeight="1" x14ac:dyDescent="0.2">
      <c r="A34" s="68">
        <v>26</v>
      </c>
      <c r="B34" s="88" t="s">
        <v>147</v>
      </c>
      <c r="C34" s="97" t="s">
        <v>92</v>
      </c>
      <c r="D34" s="94">
        <v>900</v>
      </c>
      <c r="E34" s="86">
        <v>890</v>
      </c>
      <c r="F34" s="92">
        <f t="shared" si="0"/>
        <v>10</v>
      </c>
      <c r="G34" s="85"/>
      <c r="H34" s="78"/>
    </row>
    <row r="35" spans="1:8" s="2" customFormat="1" ht="42.6" customHeight="1" x14ac:dyDescent="0.2">
      <c r="A35" s="68">
        <v>27</v>
      </c>
      <c r="B35" s="88" t="s">
        <v>148</v>
      </c>
      <c r="C35" s="97" t="s">
        <v>92</v>
      </c>
      <c r="D35" s="94">
        <v>600</v>
      </c>
      <c r="E35" s="86">
        <v>407</v>
      </c>
      <c r="F35" s="92">
        <f t="shared" si="0"/>
        <v>193</v>
      </c>
      <c r="G35" s="85"/>
      <c r="H35" s="78"/>
    </row>
    <row r="36" spans="1:8" s="2" customFormat="1" ht="25.5" customHeight="1" x14ac:dyDescent="0.2">
      <c r="A36" s="67"/>
      <c r="B36" s="147"/>
      <c r="C36" s="147"/>
      <c r="D36" s="148"/>
      <c r="E36" s="148"/>
      <c r="F36" s="147"/>
      <c r="G36" s="147"/>
      <c r="H36" s="79"/>
    </row>
    <row r="37" spans="1:8" s="2" customFormat="1" ht="25.5" customHeight="1" x14ac:dyDescent="0.2">
      <c r="A37" s="67"/>
      <c r="B37" s="66"/>
      <c r="C37" s="62"/>
      <c r="D37" s="66"/>
      <c r="E37" s="89"/>
      <c r="F37" s="66"/>
      <c r="G37" s="66"/>
      <c r="H37" s="79"/>
    </row>
    <row r="38" spans="1:8" s="2" customFormat="1" ht="15.75" x14ac:dyDescent="0.2">
      <c r="A38" s="61"/>
      <c r="B38" s="145"/>
      <c r="C38" s="145"/>
      <c r="D38" s="61"/>
      <c r="E38" s="61"/>
      <c r="F38" s="61"/>
      <c r="G38" s="61"/>
      <c r="H38" s="61"/>
    </row>
    <row r="39" spans="1:8" s="2" customFormat="1" ht="15.6" customHeight="1" x14ac:dyDescent="0.2">
      <c r="A39" s="135" t="s">
        <v>79</v>
      </c>
      <c r="B39" s="135"/>
      <c r="C39" s="135" t="s">
        <v>126</v>
      </c>
      <c r="D39" s="135"/>
      <c r="E39" s="89"/>
      <c r="F39" s="137" t="s">
        <v>78</v>
      </c>
      <c r="G39" s="137"/>
      <c r="H39" s="83" t="s">
        <v>5</v>
      </c>
    </row>
    <row r="40" spans="1:8" s="2" customFormat="1" ht="16.149999999999999" customHeight="1" x14ac:dyDescent="0.2">
      <c r="A40" s="136" t="s">
        <v>6</v>
      </c>
      <c r="B40" s="136"/>
      <c r="C40" s="136" t="s">
        <v>6</v>
      </c>
      <c r="D40" s="136"/>
      <c r="E40" s="90"/>
      <c r="F40" s="136" t="s">
        <v>6</v>
      </c>
      <c r="G40" s="136"/>
      <c r="H40" s="82" t="s">
        <v>6</v>
      </c>
    </row>
    <row r="41" spans="1:8" s="2" customFormat="1" ht="15.75" x14ac:dyDescent="0.2">
      <c r="A41" s="62"/>
      <c r="B41" s="62"/>
      <c r="C41" s="62"/>
      <c r="D41" s="62"/>
      <c r="E41" s="62"/>
      <c r="F41" s="62"/>
      <c r="G41" s="64"/>
      <c r="H41" s="62"/>
    </row>
    <row r="42" spans="1:8" s="2" customFormat="1" ht="15.75" x14ac:dyDescent="0.2">
      <c r="A42" s="62"/>
      <c r="B42" s="62"/>
      <c r="C42" s="62"/>
      <c r="D42" s="62"/>
      <c r="E42" s="62"/>
      <c r="F42" s="62"/>
      <c r="G42" s="64"/>
      <c r="H42" s="62"/>
    </row>
    <row r="43" spans="1:8" s="2" customFormat="1" ht="15.75" x14ac:dyDescent="0.2">
      <c r="A43" s="62"/>
      <c r="B43" s="62"/>
      <c r="C43" s="62"/>
      <c r="D43" s="62"/>
      <c r="E43" s="62"/>
      <c r="F43" s="62"/>
      <c r="G43" s="64"/>
      <c r="H43" s="62"/>
    </row>
    <row r="44" spans="1:8" s="2" customFormat="1" ht="16.149999999999999" customHeight="1" x14ac:dyDescent="0.2">
      <c r="C44" s="65"/>
      <c r="D44" s="76"/>
      <c r="E44" s="90"/>
      <c r="F44" s="65"/>
      <c r="G44" s="136"/>
      <c r="H44" s="136"/>
    </row>
    <row r="45" spans="1:8" s="2" customFormat="1" ht="15.75" x14ac:dyDescent="0.2">
      <c r="A45" s="62"/>
      <c r="B45" s="62"/>
      <c r="C45" s="62"/>
      <c r="D45" s="62"/>
      <c r="E45" s="62"/>
      <c r="F45" s="62"/>
      <c r="G45" s="64"/>
      <c r="H45" s="62"/>
    </row>
    <row r="46" spans="1:8" s="2" customFormat="1" ht="31.5" customHeight="1" x14ac:dyDescent="0.2">
      <c r="A46" s="136" t="s">
        <v>88</v>
      </c>
      <c r="B46" s="136"/>
      <c r="C46" s="136" t="s">
        <v>127</v>
      </c>
      <c r="D46" s="136"/>
      <c r="E46" s="90"/>
      <c r="F46" s="138" t="s">
        <v>89</v>
      </c>
      <c r="G46" s="138"/>
      <c r="H46" s="82" t="s">
        <v>90</v>
      </c>
    </row>
    <row r="47" spans="1:8" s="2" customFormat="1" x14ac:dyDescent="0.2"/>
    <row r="48" spans="1:8" s="2" customFormat="1" x14ac:dyDescent="0.2">
      <c r="F48" s="134"/>
      <c r="G48" s="134"/>
      <c r="H48" s="134"/>
    </row>
    <row r="49" spans="3:8" s="2" customFormat="1" x14ac:dyDescent="0.2"/>
    <row r="50" spans="3:8" s="2" customFormat="1" x14ac:dyDescent="0.2"/>
    <row r="51" spans="3:8" s="2" customFormat="1" x14ac:dyDescent="0.2"/>
    <row r="52" spans="3:8" s="2" customFormat="1" ht="13.5" x14ac:dyDescent="0.2">
      <c r="C52" s="133" t="s">
        <v>107</v>
      </c>
      <c r="D52" s="133"/>
      <c r="E52" s="133"/>
      <c r="F52" s="133"/>
      <c r="G52" s="133"/>
      <c r="H52" s="133"/>
    </row>
    <row r="53" spans="3:8" s="2" customFormat="1" x14ac:dyDescent="0.2"/>
    <row r="54" spans="3:8" s="2" customFormat="1" x14ac:dyDescent="0.2"/>
    <row r="59" spans="3:8" ht="15.75" x14ac:dyDescent="0.2">
      <c r="H59" s="84" t="s">
        <v>90</v>
      </c>
    </row>
  </sheetData>
  <mergeCells count="20">
    <mergeCell ref="C2:F4"/>
    <mergeCell ref="A2:B4"/>
    <mergeCell ref="B38:C38"/>
    <mergeCell ref="G2:H2"/>
    <mergeCell ref="G3:H3"/>
    <mergeCell ref="G4:H4"/>
    <mergeCell ref="F6:H6"/>
    <mergeCell ref="B36:G36"/>
    <mergeCell ref="C52:H52"/>
    <mergeCell ref="F48:H48"/>
    <mergeCell ref="A39:B39"/>
    <mergeCell ref="A40:B40"/>
    <mergeCell ref="A46:B46"/>
    <mergeCell ref="G44:H44"/>
    <mergeCell ref="C39:D39"/>
    <mergeCell ref="C40:D40"/>
    <mergeCell ref="C46:D46"/>
    <mergeCell ref="F39:G39"/>
    <mergeCell ref="F40:G40"/>
    <mergeCell ref="F46:G46"/>
  </mergeCells>
  <pageMargins left="0" right="0" top="0" bottom="0" header="0" footer="0"/>
  <pageSetup paperSize="9" scale="57" orientation="portrait" horizontalDpi="300" verticalDpi="300" r:id="rId1"/>
  <rowBreaks count="1" manualBreakCount="1">
    <brk id="20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9" t="s">
        <v>95</v>
      </c>
      <c r="E1" s="139"/>
      <c r="F1" s="140"/>
      <c r="G1" s="106" t="s">
        <v>76</v>
      </c>
      <c r="H1" s="106"/>
    </row>
    <row r="2" spans="1:8" ht="18.75" customHeight="1" x14ac:dyDescent="0.2">
      <c r="A2" s="155"/>
      <c r="B2" s="145"/>
      <c r="C2" s="156"/>
      <c r="D2" s="150"/>
      <c r="E2" s="141"/>
      <c r="F2" s="142"/>
      <c r="G2" s="106" t="s">
        <v>71</v>
      </c>
      <c r="H2" s="106"/>
    </row>
    <row r="3" spans="1:8" ht="18.75" customHeight="1" x14ac:dyDescent="0.2">
      <c r="A3" s="157"/>
      <c r="B3" s="158"/>
      <c r="C3" s="159"/>
      <c r="D3" s="151"/>
      <c r="E3" s="143"/>
      <c r="F3" s="144"/>
      <c r="G3" s="106" t="s">
        <v>61</v>
      </c>
      <c r="H3" s="10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112" t="s">
        <v>0</v>
      </c>
      <c r="B5" s="112" t="s">
        <v>8</v>
      </c>
      <c r="C5" s="112"/>
      <c r="D5" s="112" t="s">
        <v>9</v>
      </c>
      <c r="E5" s="112" t="s">
        <v>2</v>
      </c>
      <c r="F5" s="112" t="s">
        <v>10</v>
      </c>
      <c r="G5" s="112"/>
      <c r="H5" s="112" t="s">
        <v>4</v>
      </c>
    </row>
    <row r="6" spans="1:8" ht="21" customHeight="1" x14ac:dyDescent="0.2">
      <c r="A6" s="112"/>
      <c r="B6" s="112"/>
      <c r="C6" s="112"/>
      <c r="D6" s="112"/>
      <c r="E6" s="112"/>
      <c r="F6" s="4" t="s">
        <v>11</v>
      </c>
      <c r="G6" s="4" t="s">
        <v>12</v>
      </c>
      <c r="H6" s="112"/>
    </row>
    <row r="7" spans="1:8" ht="34.5" customHeight="1" x14ac:dyDescent="0.2">
      <c r="A7" s="69">
        <v>1</v>
      </c>
      <c r="B7" s="165" t="s">
        <v>118</v>
      </c>
      <c r="C7" s="16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64" t="s">
        <v>96</v>
      </c>
      <c r="B9" s="164"/>
      <c r="C9" s="164" t="s">
        <v>79</v>
      </c>
      <c r="D9" s="164"/>
      <c r="E9" s="164"/>
      <c r="F9" s="164"/>
      <c r="G9" s="164" t="s">
        <v>80</v>
      </c>
      <c r="H9" s="164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117</v>
      </c>
      <c r="B15" s="161"/>
      <c r="C15" s="161" t="s">
        <v>94</v>
      </c>
      <c r="D15" s="161"/>
      <c r="E15" s="161"/>
      <c r="F15" s="161"/>
      <c r="G15" s="161" t="s">
        <v>90</v>
      </c>
      <c r="H15" s="16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9"/>
      <c r="B2" s="99"/>
      <c r="C2" s="170" t="s">
        <v>15</v>
      </c>
      <c r="D2" s="171"/>
      <c r="E2" s="172"/>
      <c r="F2" s="32" t="s">
        <v>75</v>
      </c>
    </row>
    <row r="3" spans="1:6" ht="18" customHeight="1" x14ac:dyDescent="0.2">
      <c r="A3" s="99"/>
      <c r="B3" s="99"/>
      <c r="C3" s="173"/>
      <c r="D3" s="174"/>
      <c r="E3" s="175"/>
      <c r="F3" s="32" t="s">
        <v>71</v>
      </c>
    </row>
    <row r="4" spans="1:6" ht="19.5" customHeight="1" x14ac:dyDescent="0.2">
      <c r="A4" s="99"/>
      <c r="B4" s="99"/>
      <c r="C4" s="176"/>
      <c r="D4" s="177"/>
      <c r="E4" s="178"/>
      <c r="F4" s="32" t="s">
        <v>61</v>
      </c>
    </row>
    <row r="5" spans="1:6" ht="20.25" customHeight="1" x14ac:dyDescent="0.2">
      <c r="A5" s="169" t="s">
        <v>50</v>
      </c>
      <c r="B5" s="16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9" t="s">
        <v>46</v>
      </c>
      <c r="F37" s="179"/>
    </row>
    <row r="38" spans="1:6" x14ac:dyDescent="0.2">
      <c r="B38" s="167" t="s">
        <v>32</v>
      </c>
      <c r="C38" s="167"/>
      <c r="D38" s="12"/>
      <c r="E38" s="167" t="s">
        <v>5</v>
      </c>
      <c r="F38" s="167"/>
    </row>
    <row r="39" spans="1:6" ht="13.5" x14ac:dyDescent="0.25">
      <c r="B39" s="168" t="s">
        <v>6</v>
      </c>
      <c r="C39" s="168"/>
      <c r="D39" s="17"/>
      <c r="E39" s="168" t="s">
        <v>6</v>
      </c>
      <c r="F39" s="16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9"/>
      <c r="B2" s="99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99"/>
      <c r="B3" s="99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99"/>
      <c r="B4" s="99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5" t="s">
        <v>0</v>
      </c>
      <c r="B21" s="181" t="s">
        <v>36</v>
      </c>
      <c r="C21" s="181" t="s">
        <v>37</v>
      </c>
      <c r="D21" s="181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90" t="s">
        <v>14</v>
      </c>
      <c r="L21" s="188" t="s">
        <v>4</v>
      </c>
    </row>
    <row r="22" spans="1:12" ht="27.75" customHeight="1" x14ac:dyDescent="0.2">
      <c r="A22" s="195"/>
      <c r="B22" s="181"/>
      <c r="C22" s="181"/>
      <c r="D22" s="181"/>
      <c r="E22" s="180"/>
      <c r="F22" s="37" t="s">
        <v>39</v>
      </c>
      <c r="G22" s="37" t="s">
        <v>40</v>
      </c>
      <c r="H22" s="180"/>
      <c r="I22" s="180"/>
      <c r="J22" s="180"/>
      <c r="K22" s="191"/>
      <c r="L22" s="18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4" t="s">
        <v>47</v>
      </c>
      <c r="E26" s="194"/>
      <c r="F26" s="194"/>
      <c r="G26" s="194"/>
    </row>
    <row r="27" spans="1:12" ht="18.75" customHeight="1" x14ac:dyDescent="0.2">
      <c r="A27" s="167" t="s">
        <v>73</v>
      </c>
      <c r="B27" s="167"/>
      <c r="C27" s="167"/>
      <c r="D27" s="167"/>
      <c r="E27" s="167" t="s">
        <v>78</v>
      </c>
      <c r="F27" s="167"/>
      <c r="H27" s="167" t="s">
        <v>5</v>
      </c>
      <c r="I27" s="167"/>
      <c r="J27" s="167"/>
      <c r="K27" s="167"/>
    </row>
    <row r="28" spans="1:12" ht="22.5" customHeight="1" x14ac:dyDescent="0.25">
      <c r="B28" s="31" t="s">
        <v>6</v>
      </c>
      <c r="C28" s="168"/>
      <c r="D28" s="168"/>
      <c r="E28" s="168" t="s">
        <v>6</v>
      </c>
      <c r="F28" s="168"/>
      <c r="I28" s="168" t="s">
        <v>6</v>
      </c>
      <c r="J28" s="16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3" t="s">
        <v>82</v>
      </c>
      <c r="C32" s="193"/>
      <c r="D32" s="193"/>
      <c r="E32" s="193"/>
      <c r="F32" s="193"/>
      <c r="G32" s="193"/>
      <c r="H32" s="193"/>
      <c r="I32" s="193"/>
      <c r="J32" s="193"/>
      <c r="K32" s="193"/>
    </row>
    <row r="33" spans="1:11" s="33" customFormat="1" ht="24" customHeight="1" x14ac:dyDescent="0.2">
      <c r="A33" s="193" t="s">
        <v>62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</row>
    <row r="34" spans="1:11" ht="26.25" customHeight="1" x14ac:dyDescent="0.2">
      <c r="A34" s="192" t="s">
        <v>7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</row>
    <row r="35" spans="1:11" ht="26.25" customHeight="1" x14ac:dyDescent="0.2">
      <c r="A35" s="192" t="s">
        <v>83</v>
      </c>
      <c r="B35" s="192"/>
      <c r="C35" s="192"/>
      <c r="D35" s="192"/>
      <c r="E35" s="192"/>
      <c r="F35" s="192"/>
      <c r="G35" s="192"/>
      <c r="H35" s="5"/>
      <c r="I35" s="5"/>
      <c r="J35" s="5"/>
      <c r="K35" s="5"/>
    </row>
    <row r="36" spans="1:11" ht="26.25" customHeight="1" x14ac:dyDescent="0.2">
      <c r="A36" s="192" t="s">
        <v>6</v>
      </c>
      <c r="B36" s="192"/>
      <c r="C36" s="192"/>
      <c r="D36" s="192"/>
      <c r="E36" s="192"/>
      <c r="F36" s="192"/>
      <c r="G36" s="19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9"/>
      <c r="B2" s="99"/>
      <c r="C2" s="208" t="s">
        <v>64</v>
      </c>
      <c r="D2" s="209"/>
      <c r="E2" s="209"/>
      <c r="F2" s="209"/>
      <c r="G2" s="209"/>
      <c r="H2" s="209"/>
      <c r="I2" s="209"/>
      <c r="J2" s="185" t="s">
        <v>72</v>
      </c>
      <c r="K2" s="187"/>
    </row>
    <row r="3" spans="1:14" ht="21" customHeight="1" x14ac:dyDescent="0.25">
      <c r="A3" s="99"/>
      <c r="B3" s="99"/>
      <c r="C3" s="209"/>
      <c r="D3" s="209"/>
      <c r="E3" s="209"/>
      <c r="F3" s="209"/>
      <c r="G3" s="209"/>
      <c r="H3" s="209"/>
      <c r="I3" s="209"/>
      <c r="J3" s="185" t="s">
        <v>71</v>
      </c>
      <c r="K3" s="187"/>
    </row>
    <row r="4" spans="1:14" ht="19.5" customHeight="1" x14ac:dyDescent="0.25">
      <c r="A4" s="99"/>
      <c r="B4" s="99"/>
      <c r="C4" s="209"/>
      <c r="D4" s="209"/>
      <c r="E4" s="209"/>
      <c r="F4" s="209"/>
      <c r="G4" s="209"/>
      <c r="H4" s="209"/>
      <c r="I4" s="209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203"/>
      <c r="D5" s="203"/>
      <c r="E5" s="203"/>
      <c r="F5" s="203"/>
      <c r="G5" s="20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0" t="s">
        <v>48</v>
      </c>
      <c r="I6" s="210"/>
      <c r="J6" s="210"/>
      <c r="K6" s="21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4" t="s">
        <v>4</v>
      </c>
      <c r="K7" s="20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206" t="s">
        <v>58</v>
      </c>
      <c r="B14" s="207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9"/>
      <c r="B2" s="99"/>
      <c r="C2" s="99"/>
      <c r="D2" s="100" t="s">
        <v>69</v>
      </c>
      <c r="E2" s="101"/>
      <c r="F2" s="101"/>
      <c r="G2" s="101"/>
      <c r="H2" s="102"/>
      <c r="I2" s="185" t="s">
        <v>70</v>
      </c>
      <c r="J2" s="187"/>
    </row>
    <row r="3" spans="1:10" x14ac:dyDescent="0.2">
      <c r="A3" s="99"/>
      <c r="B3" s="99"/>
      <c r="C3" s="99"/>
      <c r="D3" s="103"/>
      <c r="E3" s="104"/>
      <c r="F3" s="104"/>
      <c r="G3" s="104"/>
      <c r="H3" s="105"/>
      <c r="I3" s="185" t="s">
        <v>71</v>
      </c>
      <c r="J3" s="187"/>
    </row>
    <row r="4" spans="1:10" x14ac:dyDescent="0.2">
      <c r="A4" s="99"/>
      <c r="B4" s="99"/>
      <c r="C4" s="99"/>
      <c r="D4" s="213"/>
      <c r="E4" s="214"/>
      <c r="F4" s="214"/>
      <c r="G4" s="214"/>
      <c r="H4" s="215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112"/>
      <c r="C9" s="112"/>
      <c r="D9" s="112"/>
      <c r="E9" s="3"/>
      <c r="F9" s="3"/>
      <c r="G9" s="52"/>
      <c r="H9" s="112"/>
      <c r="I9" s="112"/>
      <c r="J9" s="216"/>
    </row>
    <row r="10" spans="1:10" ht="27" customHeight="1" x14ac:dyDescent="0.2">
      <c r="A10" s="55">
        <f t="shared" ref="A10:A18" si="0">+A9+1</f>
        <v>2</v>
      </c>
      <c r="B10" s="112"/>
      <c r="C10" s="112"/>
      <c r="D10" s="112"/>
      <c r="E10" s="3"/>
      <c r="F10" s="3"/>
      <c r="G10" s="52"/>
      <c r="H10" s="112"/>
      <c r="I10" s="112"/>
      <c r="J10" s="216"/>
    </row>
    <row r="11" spans="1:10" ht="26.25" customHeight="1" x14ac:dyDescent="0.2">
      <c r="A11" s="55">
        <f t="shared" si="0"/>
        <v>3</v>
      </c>
      <c r="B11" s="112"/>
      <c r="C11" s="112"/>
      <c r="D11" s="112"/>
      <c r="E11" s="3"/>
      <c r="F11" s="3"/>
      <c r="G11" s="52"/>
      <c r="H11" s="112"/>
      <c r="I11" s="112"/>
      <c r="J11" s="216"/>
    </row>
    <row r="12" spans="1:10" ht="25.5" customHeight="1" x14ac:dyDescent="0.2">
      <c r="A12" s="55">
        <f t="shared" si="0"/>
        <v>4</v>
      </c>
      <c r="B12" s="112"/>
      <c r="C12" s="112"/>
      <c r="D12" s="112"/>
      <c r="E12" s="3"/>
      <c r="F12" s="3"/>
      <c r="G12" s="52"/>
      <c r="H12" s="112"/>
      <c r="I12" s="112"/>
      <c r="J12" s="216"/>
    </row>
    <row r="13" spans="1:10" ht="26.25" customHeight="1" x14ac:dyDescent="0.2">
      <c r="A13" s="55">
        <f t="shared" si="0"/>
        <v>5</v>
      </c>
      <c r="B13" s="112"/>
      <c r="C13" s="112"/>
      <c r="D13" s="112"/>
      <c r="E13" s="3"/>
      <c r="F13" s="3"/>
      <c r="G13" s="52"/>
      <c r="H13" s="112"/>
      <c r="I13" s="112"/>
      <c r="J13" s="216"/>
    </row>
    <row r="14" spans="1:10" ht="24.75" customHeight="1" x14ac:dyDescent="0.2">
      <c r="A14" s="55">
        <f t="shared" si="0"/>
        <v>6</v>
      </c>
      <c r="B14" s="112"/>
      <c r="C14" s="112"/>
      <c r="D14" s="112"/>
      <c r="E14" s="3"/>
      <c r="F14" s="3"/>
      <c r="G14" s="52"/>
      <c r="H14" s="112"/>
      <c r="I14" s="112"/>
      <c r="J14" s="216"/>
    </row>
    <row r="15" spans="1:10" ht="26.25" customHeight="1" x14ac:dyDescent="0.2">
      <c r="A15" s="55">
        <f t="shared" si="0"/>
        <v>7</v>
      </c>
      <c r="B15" s="112"/>
      <c r="C15" s="112"/>
      <c r="D15" s="112"/>
      <c r="E15" s="3"/>
      <c r="F15" s="3"/>
      <c r="G15" s="52"/>
      <c r="H15" s="112"/>
      <c r="I15" s="112"/>
      <c r="J15" s="216"/>
    </row>
    <row r="16" spans="1:10" ht="25.5" customHeight="1" x14ac:dyDescent="0.2">
      <c r="A16" s="55">
        <f t="shared" si="0"/>
        <v>8</v>
      </c>
      <c r="B16" s="112"/>
      <c r="C16" s="112"/>
      <c r="D16" s="112"/>
      <c r="E16" s="3"/>
      <c r="F16" s="3"/>
      <c r="G16" s="52"/>
      <c r="H16" s="112"/>
      <c r="I16" s="112"/>
      <c r="J16" s="216"/>
    </row>
    <row r="17" spans="1:10" ht="25.5" customHeight="1" x14ac:dyDescent="0.2">
      <c r="A17" s="55">
        <f t="shared" si="0"/>
        <v>9</v>
      </c>
      <c r="B17" s="112"/>
      <c r="C17" s="112"/>
      <c r="D17" s="112"/>
      <c r="E17" s="3"/>
      <c r="F17" s="3"/>
      <c r="G17" s="52"/>
      <c r="H17" s="112"/>
      <c r="I17" s="112"/>
      <c r="J17" s="216"/>
    </row>
    <row r="18" spans="1:10" ht="26.25" customHeight="1" x14ac:dyDescent="0.2">
      <c r="A18" s="55">
        <f t="shared" si="0"/>
        <v>10</v>
      </c>
      <c r="B18" s="112"/>
      <c r="C18" s="112"/>
      <c r="D18" s="112"/>
      <c r="E18" s="3"/>
      <c r="F18" s="3"/>
      <c r="G18" s="52"/>
      <c r="H18" s="112"/>
      <c r="I18" s="112"/>
      <c r="J18" s="216"/>
    </row>
    <row r="19" spans="1:10" ht="27" customHeight="1" thickBot="1" x14ac:dyDescent="0.25">
      <c r="A19" s="56">
        <v>11</v>
      </c>
      <c r="B19" s="217"/>
      <c r="C19" s="217"/>
      <c r="D19" s="217"/>
      <c r="E19" s="57"/>
      <c r="F19" s="57"/>
      <c r="G19" s="58"/>
      <c r="H19" s="217"/>
      <c r="I19" s="217"/>
      <c r="J19" s="21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20" t="s">
        <v>79</v>
      </c>
      <c r="B21" s="121"/>
      <c r="C21" s="121"/>
      <c r="D21" s="121" t="s">
        <v>78</v>
      </c>
      <c r="E21" s="121"/>
      <c r="F21" s="121"/>
      <c r="G21" s="121" t="s">
        <v>5</v>
      </c>
      <c r="H21" s="121"/>
      <c r="I21" s="121"/>
      <c r="J21" s="122"/>
    </row>
    <row r="22" spans="1:10" ht="13.5" x14ac:dyDescent="0.2">
      <c r="A22" s="123"/>
      <c r="B22" s="124"/>
      <c r="C22" s="124"/>
      <c r="D22" s="124"/>
      <c r="E22" s="124"/>
      <c r="F22" s="124"/>
      <c r="G22" s="124"/>
      <c r="H22" s="124"/>
      <c r="I22" s="124"/>
      <c r="J22" s="125"/>
    </row>
    <row r="23" spans="1:10" ht="13.5" x14ac:dyDescent="0.2">
      <c r="A23" s="7"/>
      <c r="B23" s="5"/>
      <c r="C23" s="5"/>
      <c r="D23" s="124"/>
      <c r="E23" s="124"/>
      <c r="F23" s="124"/>
      <c r="G23" s="5"/>
      <c r="H23" s="5"/>
      <c r="I23" s="5"/>
      <c r="J23" s="8"/>
    </row>
    <row r="24" spans="1:10" ht="13.5" x14ac:dyDescent="0.2">
      <c r="A24" s="7"/>
      <c r="B24" s="5"/>
      <c r="C24" s="5"/>
      <c r="D24" s="124"/>
      <c r="E24" s="124"/>
      <c r="F24" s="124"/>
      <c r="G24" s="5"/>
      <c r="H24" s="5"/>
      <c r="I24" s="5"/>
      <c r="J24" s="8"/>
    </row>
    <row r="25" spans="1:10" ht="13.5" x14ac:dyDescent="0.2">
      <c r="A25" s="7"/>
      <c r="B25" s="5"/>
      <c r="C25" s="5"/>
      <c r="D25" s="124"/>
      <c r="E25" s="124"/>
      <c r="F25" s="124"/>
      <c r="G25" s="5"/>
      <c r="H25" s="5"/>
      <c r="I25" s="5"/>
      <c r="J25" s="8"/>
    </row>
    <row r="26" spans="1:10" ht="13.5" x14ac:dyDescent="0.2">
      <c r="A26" s="9"/>
      <c r="B26" s="10"/>
      <c r="C26" s="10"/>
      <c r="D26" s="127"/>
      <c r="E26" s="127"/>
      <c r="F26" s="12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2022-10-17T06:41:20Z</cp:lastPrinted>
  <dcterms:created xsi:type="dcterms:W3CDTF">2010-02-27T07:09:20Z</dcterms:created>
  <dcterms:modified xsi:type="dcterms:W3CDTF">2022-11-14T04:21:02Z</dcterms:modified>
</cp:coreProperties>
</file>