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26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I15"/>
  <c r="I16"/>
  <c r="I17"/>
  <c r="I18"/>
  <c r="I19"/>
  <c r="I20"/>
  <c r="I21"/>
  <c r="I22"/>
  <c r="I23"/>
  <c r="I24"/>
  <c r="I25"/>
  <c r="I26"/>
  <c r="I27"/>
  <c r="I28"/>
  <c r="I29"/>
  <c r="I31"/>
  <c r="I13"/>
</calcChain>
</file>

<file path=xl/sharedStrings.xml><?xml version="1.0" encoding="utf-8"?>
<sst xmlns="http://schemas.openxmlformats.org/spreadsheetml/2006/main" count="85" uniqueCount="45">
  <si>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</si>
  <si>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</si>
  <si>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</si>
  <si>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</si>
  <si>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</si>
  <si>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</si>
  <si>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</si>
  <si>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</si>
  <si>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</si>
  <si>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</si>
  <si>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</si>
  <si>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</si>
  <si>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</si>
  <si>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</si>
  <si>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</si>
  <si>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</si>
  <si>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</si>
  <si>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</si>
  <si>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SIM900A</t>
  </si>
  <si>
    <t>STM32F103</t>
  </si>
  <si>
    <t>LM2596</t>
  </si>
  <si>
    <t>IC nguồn 5V</t>
  </si>
  <si>
    <t>M-9139</t>
  </si>
  <si>
    <t>Module GPS</t>
  </si>
  <si>
    <t>MCU</t>
  </si>
  <si>
    <t>Phí bảo trì thiết bị</t>
  </si>
  <si>
    <t>BIÊN BẢN BÁO GIÁ BẢO HÀNH THIẾT BỊ</t>
  </si>
  <si>
    <t>MSP</t>
  </si>
  <si>
    <t>Mô tả</t>
  </si>
  <si>
    <t>ĐVT</t>
  </si>
  <si>
    <t>SL</t>
  </si>
  <si>
    <t>Đơn giá</t>
  </si>
  <si>
    <t>SP3232</t>
  </si>
  <si>
    <t>Chiếc</t>
  </si>
  <si>
    <t>IC nguồn 3V</t>
  </si>
  <si>
    <r>
      <t xml:space="preserve">Tên cty/ cá nhân: </t>
    </r>
    <r>
      <rPr>
        <b/>
        <sz val="11"/>
        <rFont val="Times New Roman"/>
        <family val="1"/>
      </rPr>
      <t>Công ty CP Ứng Dụng Công Nghệ MAAX</t>
    </r>
  </si>
  <si>
    <t>Địa chỉ : Cầu Giấy, Hà Nội</t>
  </si>
  <si>
    <t>GPS801</t>
  </si>
  <si>
    <t>012896001433769</t>
  </si>
  <si>
    <t>Module SIM</t>
  </si>
  <si>
    <t>FM25CL64</t>
  </si>
  <si>
    <t>FRAM</t>
  </si>
  <si>
    <t>'012896001482352</t>
  </si>
  <si>
    <t>Hà Nội, ngày 10 tháng 12 Năm 2014</t>
  </si>
  <si>
    <t>Mã số phiếu: BG141210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</si>
</sst>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horizontal="center" vertical="center"/>
    </xf>
    <xf numFmtId="3" fontId="13" fillId="0" borderId="1" xfId="0" applyNumberFormat="1" applyFont="1" applyBorder="1" applyAlignment="1">
      <alignment vertical="center"/>
    </xf>
    <xf numFmtId="0" fontId="17" fillId="0" borderId="0" xfId="0" applyFont="1"/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9"/>
  <sheetViews>
    <sheetView tabSelected="1" topLeftCell="A9" zoomScale="85" zoomScaleNormal="85" workbookViewId="0">
      <selection activeCell="C13" sqref="C13:C30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2" t="s">
        <v>14</v>
      </c>
      <c r="E1" s="43"/>
      <c r="F1" s="43"/>
      <c r="G1" s="43"/>
      <c r="H1" s="43"/>
      <c r="I1" s="44"/>
    </row>
    <row r="2" spans="1:26">
      <c r="A2" s="12"/>
      <c r="B2" s="13"/>
      <c r="C2" s="13"/>
      <c r="D2" s="45" t="s">
        <v>3</v>
      </c>
      <c r="E2" s="46"/>
      <c r="F2" s="46"/>
      <c r="G2" s="46"/>
      <c r="H2" s="46"/>
      <c r="I2" s="47"/>
    </row>
    <row r="3" spans="1:26" ht="16.5" customHeight="1">
      <c r="A3" s="12"/>
      <c r="B3" s="13"/>
      <c r="C3" s="13"/>
      <c r="D3" s="48" t="s">
        <v>4</v>
      </c>
      <c r="E3" s="49"/>
      <c r="F3" s="49"/>
      <c r="G3" s="49"/>
      <c r="H3" s="49"/>
      <c r="I3" s="50"/>
    </row>
    <row r="4" spans="1:26" ht="16.5" customHeight="1">
      <c r="A4" s="12"/>
      <c r="B4" s="13"/>
      <c r="C4" s="13"/>
      <c r="D4" s="48" t="s">
        <v>5</v>
      </c>
      <c r="E4" s="49"/>
      <c r="F4" s="49"/>
      <c r="G4" s="49"/>
      <c r="H4" s="49"/>
      <c r="I4" s="50"/>
    </row>
    <row r="5" spans="1:26" ht="16.5" customHeight="1">
      <c r="A5" s="14"/>
      <c r="B5" s="13"/>
      <c r="C5" s="13"/>
      <c r="D5" s="54" t="s">
        <v>6</v>
      </c>
      <c r="E5" s="55"/>
      <c r="F5" s="55"/>
      <c r="G5" s="55"/>
      <c r="H5" s="55"/>
      <c r="I5" s="56"/>
    </row>
    <row r="6" spans="1:26" ht="20.25" customHeight="1">
      <c r="A6" s="36" t="s">
        <v>44</v>
      </c>
      <c r="B6" s="37"/>
      <c r="C6" s="38"/>
      <c r="D6" s="51" t="s">
        <v>26</v>
      </c>
      <c r="E6" s="52"/>
      <c r="F6" s="52"/>
      <c r="G6" s="52"/>
      <c r="H6" s="52"/>
      <c r="I6" s="53"/>
    </row>
    <row r="7" spans="1:26" ht="16.5" customHeight="1">
      <c r="A7" s="6"/>
      <c r="B7" s="60" t="s">
        <v>35</v>
      </c>
      <c r="C7" s="60"/>
      <c r="D7" s="60"/>
      <c r="E7" s="60"/>
      <c r="F7" s="15"/>
      <c r="G7" s="15"/>
      <c r="H7" s="15"/>
      <c r="I7" s="16"/>
    </row>
    <row r="8" spans="1:26" ht="16.5" customHeight="1">
      <c r="A8" s="4"/>
      <c r="B8" s="39" t="s">
        <v>9</v>
      </c>
      <c r="C8" s="39"/>
      <c r="D8" s="17"/>
      <c r="E8" s="17"/>
      <c r="F8" s="17"/>
      <c r="G8" s="17"/>
      <c r="H8" s="17"/>
      <c r="I8" s="18"/>
    </row>
    <row r="9" spans="1:26" ht="16.5" customHeight="1">
      <c r="A9" s="3"/>
      <c r="B9" s="61" t="s">
        <v>36</v>
      </c>
      <c r="C9" s="61"/>
      <c r="D9" s="61"/>
      <c r="E9" s="61"/>
      <c r="F9" s="17"/>
      <c r="G9" s="17"/>
      <c r="H9" s="17"/>
      <c r="I9" s="18"/>
    </row>
    <row r="10" spans="1:26" ht="16.5" customHeight="1">
      <c r="A10" s="3"/>
      <c r="B10" s="39" t="s">
        <v>7</v>
      </c>
      <c r="C10" s="39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40" t="s">
        <v>8</v>
      </c>
      <c r="C11" s="40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30" t="s">
        <v>27</v>
      </c>
      <c r="E12" s="30" t="s">
        <v>28</v>
      </c>
      <c r="F12" s="30" t="s">
        <v>29</v>
      </c>
      <c r="G12" s="30" t="s">
        <v>30</v>
      </c>
      <c r="H12" s="30" t="s">
        <v>31</v>
      </c>
      <c r="I12" s="8" t="s">
        <v>16</v>
      </c>
      <c r="Z12" s="26"/>
    </row>
    <row r="13" spans="1:26" ht="17.25">
      <c r="A13" s="34">
        <v>1</v>
      </c>
      <c r="B13" s="34" t="s">
        <v>37</v>
      </c>
      <c r="C13" s="62" t="s">
        <v>38</v>
      </c>
      <c r="D13" s="29" t="s">
        <v>20</v>
      </c>
      <c r="E13" s="29" t="s">
        <v>21</v>
      </c>
      <c r="F13" s="29" t="s">
        <v>33</v>
      </c>
      <c r="G13" s="29">
        <v>2</v>
      </c>
      <c r="H13" s="32">
        <v>25000</v>
      </c>
      <c r="I13" s="27">
        <f>G13*H13</f>
        <v>50000</v>
      </c>
      <c r="Z13" s="26"/>
    </row>
    <row r="14" spans="1:26" ht="17.25">
      <c r="A14" s="41"/>
      <c r="B14" s="41"/>
      <c r="C14" s="63"/>
      <c r="D14" s="29" t="s">
        <v>17</v>
      </c>
      <c r="E14" s="29" t="s">
        <v>34</v>
      </c>
      <c r="F14" s="29" t="s">
        <v>33</v>
      </c>
      <c r="G14" s="29">
        <v>2</v>
      </c>
      <c r="H14" s="32">
        <v>15000</v>
      </c>
      <c r="I14" s="27">
        <f t="shared" ref="I14:I29" si="0">G14*H14</f>
        <v>30000</v>
      </c>
      <c r="Z14" s="26"/>
    </row>
    <row r="15" spans="1:26" ht="17.25">
      <c r="A15" s="41"/>
      <c r="B15" s="41"/>
      <c r="C15" s="63"/>
      <c r="D15" s="29" t="s">
        <v>22</v>
      </c>
      <c r="E15" s="29" t="s">
        <v>23</v>
      </c>
      <c r="F15" s="29" t="s">
        <v>33</v>
      </c>
      <c r="G15" s="29">
        <v>1</v>
      </c>
      <c r="H15" s="32">
        <v>250000</v>
      </c>
      <c r="I15" s="27">
        <f t="shared" si="0"/>
        <v>250000</v>
      </c>
      <c r="Z15" s="26"/>
    </row>
    <row r="16" spans="1:26" ht="17.25">
      <c r="A16" s="41"/>
      <c r="B16" s="41"/>
      <c r="C16" s="63"/>
      <c r="D16" s="29" t="s">
        <v>18</v>
      </c>
      <c r="E16" s="29" t="s">
        <v>39</v>
      </c>
      <c r="F16" s="29" t="s">
        <v>33</v>
      </c>
      <c r="G16" s="29">
        <v>1</v>
      </c>
      <c r="H16" s="32">
        <v>300000</v>
      </c>
      <c r="I16" s="27">
        <f t="shared" si="0"/>
        <v>300000</v>
      </c>
      <c r="Z16" s="26"/>
    </row>
    <row r="17" spans="1:26" ht="17.25">
      <c r="A17" s="35"/>
      <c r="B17" s="35"/>
      <c r="C17" s="64"/>
      <c r="D17" s="29" t="s">
        <v>19</v>
      </c>
      <c r="E17" s="29" t="s">
        <v>24</v>
      </c>
      <c r="F17" s="29" t="s">
        <v>33</v>
      </c>
      <c r="G17" s="29">
        <v>1</v>
      </c>
      <c r="H17" s="32">
        <v>90000</v>
      </c>
      <c r="I17" s="27">
        <f t="shared" si="0"/>
        <v>90000</v>
      </c>
      <c r="Z17" s="26"/>
    </row>
    <row r="18" spans="1:26" ht="17.25">
      <c r="A18" s="34">
        <v>2</v>
      </c>
      <c r="B18" s="34" t="s">
        <v>37</v>
      </c>
      <c r="C18" s="62">
        <v>861785006298719</v>
      </c>
      <c r="D18" s="29" t="s">
        <v>18</v>
      </c>
      <c r="E18" s="29" t="s">
        <v>39</v>
      </c>
      <c r="F18" s="29" t="s">
        <v>33</v>
      </c>
      <c r="G18" s="29">
        <v>1</v>
      </c>
      <c r="H18" s="32">
        <v>300000</v>
      </c>
      <c r="I18" s="27">
        <f t="shared" si="0"/>
        <v>300000</v>
      </c>
      <c r="Z18" s="26"/>
    </row>
    <row r="19" spans="1:26" ht="17.25">
      <c r="A19" s="35"/>
      <c r="B19" s="35"/>
      <c r="C19" s="64"/>
      <c r="D19" s="29" t="s">
        <v>32</v>
      </c>
      <c r="E19" s="29"/>
      <c r="F19" s="29" t="s">
        <v>33</v>
      </c>
      <c r="G19" s="29">
        <v>1</v>
      </c>
      <c r="H19" s="32">
        <v>30000</v>
      </c>
      <c r="I19" s="27">
        <f t="shared" si="0"/>
        <v>30000</v>
      </c>
      <c r="Z19" s="26"/>
    </row>
    <row r="20" spans="1:26" ht="17.25">
      <c r="A20" s="34">
        <v>3</v>
      </c>
      <c r="B20" s="34" t="s">
        <v>37</v>
      </c>
      <c r="C20" s="62">
        <v>863306024446046</v>
      </c>
      <c r="D20" s="33" t="s">
        <v>40</v>
      </c>
      <c r="E20" s="29" t="s">
        <v>41</v>
      </c>
      <c r="F20" s="29" t="s">
        <v>33</v>
      </c>
      <c r="G20" s="29">
        <v>1</v>
      </c>
      <c r="H20" s="32">
        <v>30000</v>
      </c>
      <c r="I20" s="27">
        <f t="shared" si="0"/>
        <v>30000</v>
      </c>
      <c r="Z20" s="26"/>
    </row>
    <row r="21" spans="1:26" ht="17.25">
      <c r="A21" s="41"/>
      <c r="B21" s="41"/>
      <c r="C21" s="63"/>
      <c r="D21" s="29" t="s">
        <v>17</v>
      </c>
      <c r="E21" s="29" t="s">
        <v>34</v>
      </c>
      <c r="F21" s="29" t="s">
        <v>33</v>
      </c>
      <c r="G21" s="29">
        <v>2</v>
      </c>
      <c r="H21" s="32">
        <v>15000</v>
      </c>
      <c r="I21" s="27">
        <f t="shared" si="0"/>
        <v>30000</v>
      </c>
      <c r="Z21" s="26"/>
    </row>
    <row r="22" spans="1:26" ht="17.25">
      <c r="A22" s="41"/>
      <c r="B22" s="41"/>
      <c r="C22" s="63"/>
      <c r="D22" s="29" t="s">
        <v>22</v>
      </c>
      <c r="E22" s="29" t="s">
        <v>23</v>
      </c>
      <c r="F22" s="29" t="s">
        <v>33</v>
      </c>
      <c r="G22" s="29">
        <v>1</v>
      </c>
      <c r="H22" s="32">
        <v>250000</v>
      </c>
      <c r="I22" s="27">
        <f t="shared" si="0"/>
        <v>250000</v>
      </c>
      <c r="Z22" s="26"/>
    </row>
    <row r="23" spans="1:26" ht="17.25">
      <c r="A23" s="41"/>
      <c r="B23" s="41"/>
      <c r="C23" s="63"/>
      <c r="D23" s="29" t="s">
        <v>18</v>
      </c>
      <c r="E23" s="29" t="s">
        <v>39</v>
      </c>
      <c r="F23" s="29" t="s">
        <v>33</v>
      </c>
      <c r="G23" s="29">
        <v>1</v>
      </c>
      <c r="H23" s="32">
        <v>300000</v>
      </c>
      <c r="I23" s="27">
        <f t="shared" si="0"/>
        <v>300000</v>
      </c>
      <c r="Z23" s="26"/>
    </row>
    <row r="24" spans="1:26" ht="17.25">
      <c r="A24" s="35"/>
      <c r="B24" s="35"/>
      <c r="C24" s="64"/>
      <c r="D24" s="29" t="s">
        <v>19</v>
      </c>
      <c r="E24" s="29" t="s">
        <v>24</v>
      </c>
      <c r="F24" s="29" t="s">
        <v>33</v>
      </c>
      <c r="G24" s="29">
        <v>1</v>
      </c>
      <c r="H24" s="32">
        <v>90000</v>
      </c>
      <c r="I24" s="27">
        <f t="shared" si="0"/>
        <v>90000</v>
      </c>
      <c r="Z24" s="26"/>
    </row>
    <row r="25" spans="1:26" ht="17.25">
      <c r="A25" s="34">
        <v>4</v>
      </c>
      <c r="B25" s="34" t="s">
        <v>37</v>
      </c>
      <c r="C25" s="62">
        <v>863306024431105</v>
      </c>
      <c r="D25" s="29" t="s">
        <v>20</v>
      </c>
      <c r="E25" s="29" t="s">
        <v>21</v>
      </c>
      <c r="F25" s="29" t="s">
        <v>33</v>
      </c>
      <c r="G25" s="29">
        <v>2</v>
      </c>
      <c r="H25" s="32">
        <v>25000</v>
      </c>
      <c r="I25" s="27">
        <f t="shared" si="0"/>
        <v>50000</v>
      </c>
      <c r="Z25" s="26"/>
    </row>
    <row r="26" spans="1:26" ht="17.25">
      <c r="A26" s="41"/>
      <c r="B26" s="41"/>
      <c r="C26" s="63"/>
      <c r="D26" s="29" t="s">
        <v>17</v>
      </c>
      <c r="E26" s="29" t="s">
        <v>34</v>
      </c>
      <c r="F26" s="29" t="s">
        <v>33</v>
      </c>
      <c r="G26" s="29">
        <v>2</v>
      </c>
      <c r="H26" s="32">
        <v>15000</v>
      </c>
      <c r="I26" s="27">
        <f t="shared" si="0"/>
        <v>30000</v>
      </c>
      <c r="Z26" s="26"/>
    </row>
    <row r="27" spans="1:26" ht="17.25">
      <c r="A27" s="41"/>
      <c r="B27" s="41"/>
      <c r="C27" s="63"/>
      <c r="D27" s="29" t="s">
        <v>22</v>
      </c>
      <c r="E27" s="29" t="s">
        <v>23</v>
      </c>
      <c r="F27" s="29" t="s">
        <v>33</v>
      </c>
      <c r="G27" s="29">
        <v>1</v>
      </c>
      <c r="H27" s="32">
        <v>250000</v>
      </c>
      <c r="I27" s="27">
        <f t="shared" si="0"/>
        <v>250000</v>
      </c>
      <c r="Z27" s="26"/>
    </row>
    <row r="28" spans="1:26" ht="17.25">
      <c r="A28" s="41"/>
      <c r="B28" s="41"/>
      <c r="C28" s="63"/>
      <c r="D28" s="29" t="s">
        <v>18</v>
      </c>
      <c r="E28" s="29" t="s">
        <v>39</v>
      </c>
      <c r="F28" s="29" t="s">
        <v>33</v>
      </c>
      <c r="G28" s="29">
        <v>1</v>
      </c>
      <c r="H28" s="32">
        <v>300000</v>
      </c>
      <c r="I28" s="27">
        <f t="shared" si="0"/>
        <v>300000</v>
      </c>
      <c r="Z28" s="26"/>
    </row>
    <row r="29" spans="1:26" ht="17.25">
      <c r="A29" s="35"/>
      <c r="B29" s="35"/>
      <c r="C29" s="64"/>
      <c r="D29" s="29" t="s">
        <v>19</v>
      </c>
      <c r="E29" s="29" t="s">
        <v>24</v>
      </c>
      <c r="F29" s="29" t="s">
        <v>33</v>
      </c>
      <c r="G29" s="29">
        <v>1</v>
      </c>
      <c r="H29" s="32">
        <v>90000</v>
      </c>
      <c r="I29" s="27">
        <f t="shared" si="0"/>
        <v>90000</v>
      </c>
      <c r="Z29" s="26"/>
    </row>
    <row r="30" spans="1:26" ht="17.25">
      <c r="A30" s="2">
        <v>5</v>
      </c>
      <c r="B30" s="2" t="s">
        <v>37</v>
      </c>
      <c r="C30" s="31" t="s">
        <v>42</v>
      </c>
      <c r="D30" s="57" t="s">
        <v>25</v>
      </c>
      <c r="E30" s="58"/>
      <c r="F30" s="58"/>
      <c r="G30" s="58"/>
      <c r="H30" s="59"/>
      <c r="I30" s="27">
        <v>200000</v>
      </c>
      <c r="Z30" s="26"/>
    </row>
    <row r="31" spans="1:26" ht="17.25">
      <c r="A31" s="65" t="s">
        <v>15</v>
      </c>
      <c r="B31" s="66"/>
      <c r="C31" s="2"/>
      <c r="D31" s="57"/>
      <c r="E31" s="58"/>
      <c r="F31" s="58"/>
      <c r="G31" s="58"/>
      <c r="H31" s="59"/>
      <c r="I31" s="28">
        <f>SUM(I13:I30)</f>
        <v>2670000</v>
      </c>
      <c r="J31" s="9"/>
      <c r="K31" s="9"/>
      <c r="L31" s="9"/>
    </row>
    <row r="32" spans="1:26" ht="17.25">
      <c r="A32" s="22"/>
      <c r="B32" s="22"/>
      <c r="C32" s="23"/>
      <c r="D32" s="23"/>
      <c r="E32" s="24"/>
      <c r="F32" s="23"/>
      <c r="G32" s="23"/>
      <c r="H32" s="25"/>
      <c r="I32" s="25"/>
    </row>
    <row r="33" spans="1:9">
      <c r="D33" s="69" t="s">
        <v>43</v>
      </c>
      <c r="E33" s="69"/>
      <c r="F33" s="69"/>
      <c r="G33" s="69"/>
      <c r="H33" s="69"/>
      <c r="I33" s="21"/>
    </row>
    <row r="34" spans="1:9">
      <c r="A34" s="67" t="s">
        <v>10</v>
      </c>
      <c r="B34" s="67"/>
      <c r="C34" s="67"/>
      <c r="D34" s="67"/>
      <c r="E34" s="67" t="s">
        <v>11</v>
      </c>
      <c r="F34" s="67"/>
      <c r="G34" s="67"/>
      <c r="H34" s="67"/>
      <c r="I34" s="67"/>
    </row>
    <row r="39" spans="1:9" ht="17.25">
      <c r="A39" s="68" t="s">
        <v>13</v>
      </c>
      <c r="B39" s="68"/>
      <c r="C39" s="68"/>
      <c r="D39" s="68"/>
      <c r="E39" s="68" t="s">
        <v>12</v>
      </c>
      <c r="F39" s="68"/>
      <c r="G39" s="68"/>
      <c r="H39" s="68"/>
      <c r="I39" s="68"/>
    </row>
  </sheetData>
  <mergeCells count="32">
    <mergeCell ref="E34:I34"/>
    <mergeCell ref="E39:I39"/>
    <mergeCell ref="A34:D34"/>
    <mergeCell ref="A39:D39"/>
    <mergeCell ref="D33:H33"/>
    <mergeCell ref="D30:H30"/>
    <mergeCell ref="D31:H31"/>
    <mergeCell ref="B7:E7"/>
    <mergeCell ref="B9:E9"/>
    <mergeCell ref="C13:C17"/>
    <mergeCell ref="B13:B17"/>
    <mergeCell ref="C18:C19"/>
    <mergeCell ref="B18:B19"/>
    <mergeCell ref="A31:B31"/>
    <mergeCell ref="C20:C24"/>
    <mergeCell ref="B20:B24"/>
    <mergeCell ref="A20:A24"/>
    <mergeCell ref="C25:C29"/>
    <mergeCell ref="B25:B29"/>
    <mergeCell ref="A25:A29"/>
    <mergeCell ref="D1:I1"/>
    <mergeCell ref="D2:I2"/>
    <mergeCell ref="D3:I3"/>
    <mergeCell ref="D6:I6"/>
    <mergeCell ref="D4:I4"/>
    <mergeCell ref="D5:I5"/>
    <mergeCell ref="A18:A19"/>
    <mergeCell ref="A6:C6"/>
    <mergeCell ref="B8:C8"/>
    <mergeCell ref="B10:C10"/>
    <mergeCell ref="B11:C11"/>
    <mergeCell ref="A13:A17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2014-12-10T09:38:39Z</cp:lastPrinted>
  <dcterms:created xsi:type="dcterms:W3CDTF">2014-07-04T07:04:14Z</dcterms:created>
  <dcterms:modified xsi:type="dcterms:W3CDTF">2014-12-16T02:26:33Z</dcterms:modified>
</cp:coreProperties>
</file>