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0230" yWindow="45" windowWidth="10275" windowHeight="81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4" i="1" l="1"/>
  <c r="E24" i="1"/>
  <c r="D24" i="1"/>
  <c r="C24" i="1" l="1"/>
  <c r="D16" i="1" l="1"/>
  <c r="D15" i="1"/>
  <c r="A16" i="1" l="1"/>
  <c r="A17" i="1" l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<sst xmlns="http://schemas.openxmlformats.org/spreadsheetml/2006/main" count="46" uniqueCount="45">
  <si>
    <t>PHÒNG CÔNG NGHỆ VÀ SẢN XUẤT</t>
  </si>
  <si>
    <t>Phone :    +84 4 36400767       (Ext:..   )  Fax:  +84 4 36400767</t>
  </si>
  <si>
    <t xml:space="preserve">Mobile:   +84 </t>
  </si>
  <si>
    <t>Contact : pkt@vn-et.com</t>
  </si>
  <si>
    <t>Địa chỉ</t>
  </si>
  <si>
    <t>Số điện thoại</t>
  </si>
  <si>
    <t>Email</t>
  </si>
  <si>
    <t>STT</t>
  </si>
  <si>
    <t>Thông tin thiết bị</t>
  </si>
  <si>
    <t>Mã số phiếu:</t>
  </si>
  <si>
    <t>Add: No 29B, Block 8, Dinh Cong new urban area, Hoang Mai Dist, Ha Noi</t>
  </si>
  <si>
    <t>Khách hàng</t>
  </si>
  <si>
    <t>Linh kiện bảo hành</t>
  </si>
  <si>
    <t>Tổng số sửa chữa</t>
  </si>
  <si>
    <t>Linh kiện sửa chữa</t>
  </si>
  <si>
    <t>Thành tiền</t>
  </si>
  <si>
    <t>Tổng số nhận</t>
  </si>
  <si>
    <t>Số thiết bị còn lại</t>
  </si>
  <si>
    <t>Tech Global</t>
  </si>
  <si>
    <t>TTAS</t>
  </si>
  <si>
    <t>Tổng số trả</t>
  </si>
  <si>
    <t>TIT</t>
  </si>
  <si>
    <t>NHÂN VIÊN BẢO HÀNH</t>
  </si>
  <si>
    <t>XÁC NHẬN CỦA BỘ PHẬN BẢO HÀNH</t>
  </si>
  <si>
    <t>Nguyễn Trường Bắc</t>
  </si>
  <si>
    <t>BÁO CÁO TÌNH TRẠNG BẢO HÀNH</t>
  </si>
  <si>
    <t>Người lập báo cáo</t>
  </si>
  <si>
    <t>Tổng</t>
  </si>
  <si>
    <t xml:space="preserve">Đã xác nhận </t>
  </si>
  <si>
    <t>Chưa xác nhận</t>
  </si>
  <si>
    <t>Ghi chú</t>
  </si>
  <si>
    <t>Econtrol</t>
  </si>
  <si>
    <t>GPS Global</t>
  </si>
  <si>
    <t>Tổng số thiết bị trong diện bảo hành</t>
  </si>
  <si>
    <t>BISTECH</t>
  </si>
  <si>
    <t>Mega</t>
  </si>
  <si>
    <t>Anh Tân Hưng Yên</t>
  </si>
  <si>
    <t>Hà Nội, ngày 31 tháng 07 Năm 2014</t>
  </si>
  <si>
    <t>Tổng số tồn từ tháng trước</t>
  </si>
  <si>
    <t>Nguyễn Tất Hào</t>
  </si>
  <si>
    <t>Khách lẻ</t>
  </si>
  <si>
    <t>22moduleGPS 23module GSM 18MCU 37ICNguồn5V 4ICNguồn3,3v</t>
  </si>
  <si>
    <t>1moduleGPS  2ICNguồn5V 2ICNguồn3,3v</t>
  </si>
  <si>
    <t>1moduleGPS</t>
  </si>
  <si>
    <t>24moduleGPS 23module GSM 18MCU 39ICNguồn5V 6ICNguồn3,3v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</si>
</sst>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2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6"/>
      <name val="Times New Roman"/>
      <family val="1"/>
    </font>
    <font>
      <b/>
      <sz val="11"/>
      <color theme="0"/>
      <name val="Times New Roman"/>
      <family val="1"/>
    </font>
    <font>
      <i/>
      <sz val="12"/>
      <name val="Times New Roman"/>
      <family val="1"/>
    </font>
    <font>
      <sz val="13"/>
      <name val="Times New Roman"/>
      <family val="1"/>
    </font>
    <font>
      <u/>
      <sz val="13"/>
      <color theme="1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i/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i/>
      <sz val="11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</fills>
  <borders count="3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uble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1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5" fillId="0" borderId="12" xfId="0" applyFont="1" applyFill="1" applyBorder="1" applyAlignment="1">
      <alignment vertical="center" wrapText="1"/>
    </xf>
    <xf numFmtId="0" fontId="11" fillId="0" borderId="17" xfId="0" applyFont="1" applyBorder="1" applyAlignment="1">
      <alignment horizontal="center" vertical="center" wrapText="1"/>
    </xf>
    <xf numFmtId="3" fontId="11" fillId="0" borderId="17" xfId="0" applyNumberFormat="1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/>
    <xf numFmtId="0" fontId="15" fillId="0" borderId="0" xfId="0" applyFont="1" applyFill="1"/>
    <xf numFmtId="0" fontId="14" fillId="0" borderId="0" xfId="0" applyFont="1" applyFill="1" applyAlignment="1"/>
    <xf numFmtId="0" fontId="15" fillId="0" borderId="0" xfId="0" applyFont="1" applyFill="1" applyAlignment="1"/>
    <xf numFmtId="0" fontId="16" fillId="0" borderId="0" xfId="0" applyFont="1" applyAlignment="1"/>
    <xf numFmtId="0" fontId="14" fillId="0" borderId="0" xfId="0" applyFont="1" applyFill="1" applyAlignment="1">
      <alignment horizontal="center"/>
    </xf>
    <xf numFmtId="0" fontId="10" fillId="0" borderId="0" xfId="0" applyFont="1" applyAlignment="1"/>
    <xf numFmtId="0" fontId="10" fillId="0" borderId="0" xfId="0" applyFont="1"/>
    <xf numFmtId="0" fontId="0" fillId="0" borderId="8" xfId="0" applyBorder="1"/>
    <xf numFmtId="0" fontId="0" fillId="0" borderId="18" xfId="0" applyBorder="1"/>
    <xf numFmtId="0" fontId="0" fillId="0" borderId="19" xfId="0" applyBorder="1"/>
    <xf numFmtId="0" fontId="0" fillId="0" borderId="16" xfId="0" applyBorder="1"/>
    <xf numFmtId="0" fontId="11" fillId="0" borderId="26" xfId="0" applyFont="1" applyBorder="1" applyAlignment="1">
      <alignment horizontal="center" vertical="center" wrapText="1"/>
    </xf>
    <xf numFmtId="3" fontId="11" fillId="0" borderId="26" xfId="0" applyNumberFormat="1" applyFont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0" fillId="0" borderId="27" xfId="0" applyBorder="1"/>
    <xf numFmtId="0" fontId="0" fillId="0" borderId="7" xfId="0" applyBorder="1"/>
    <xf numFmtId="0" fontId="0" fillId="0" borderId="28" xfId="0" applyBorder="1"/>
    <xf numFmtId="0" fontId="0" fillId="0" borderId="12" xfId="0" applyBorder="1"/>
    <xf numFmtId="0" fontId="0" fillId="0" borderId="29" xfId="0" applyBorder="1"/>
    <xf numFmtId="0" fontId="0" fillId="0" borderId="14" xfId="0" applyBorder="1"/>
    <xf numFmtId="0" fontId="0" fillId="0" borderId="30" xfId="0" applyBorder="1"/>
    <xf numFmtId="0" fontId="0" fillId="0" borderId="31" xfId="0" applyBorder="1"/>
    <xf numFmtId="0" fontId="0" fillId="0" borderId="24" xfId="0" applyBorder="1"/>
    <xf numFmtId="0" fontId="0" fillId="0" borderId="36" xfId="0" applyBorder="1"/>
    <xf numFmtId="0" fontId="13" fillId="0" borderId="0" xfId="0" applyFont="1" applyFill="1" applyAlignment="1">
      <alignment horizontal="center"/>
    </xf>
    <xf numFmtId="0" fontId="0" fillId="0" borderId="37" xfId="0" applyBorder="1"/>
    <xf numFmtId="0" fontId="10" fillId="0" borderId="17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left" vertical="top" wrapText="1"/>
    </xf>
    <xf numFmtId="0" fontId="8" fillId="0" borderId="24" xfId="0" applyFont="1" applyFill="1" applyBorder="1" applyAlignment="1">
      <alignment horizontal="left" vertical="top" wrapText="1"/>
    </xf>
    <xf numFmtId="0" fontId="7" fillId="0" borderId="12" xfId="0" applyFont="1" applyFill="1" applyBorder="1" applyAlignment="1">
      <alignment horizontal="left" vertical="top" wrapText="1"/>
    </xf>
    <xf numFmtId="0" fontId="0" fillId="0" borderId="17" xfId="0" applyBorder="1"/>
    <xf numFmtId="0" fontId="0" fillId="0" borderId="17" xfId="0" applyBorder="1" applyAlignment="1">
      <alignment vertical="center"/>
    </xf>
    <xf numFmtId="0" fontId="10" fillId="0" borderId="0" xfId="0" applyFont="1" applyAlignment="1">
      <alignment horizontal="center"/>
    </xf>
    <xf numFmtId="0" fontId="6" fillId="2" borderId="22" xfId="0" applyFont="1" applyFill="1" applyBorder="1" applyAlignment="1">
      <alignment horizontal="center" vertical="center" wrapText="1"/>
    </xf>
    <xf numFmtId="0" fontId="11" fillId="0" borderId="20" xfId="0" applyFont="1" applyFill="1" applyBorder="1" applyAlignment="1">
      <alignment horizontal="center" vertical="center" wrapText="1"/>
    </xf>
    <xf numFmtId="0" fontId="11" fillId="0" borderId="21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6" fillId="2" borderId="35" xfId="0" applyFont="1" applyFill="1" applyBorder="1" applyAlignment="1">
      <alignment horizontal="center" vertical="center" wrapText="1"/>
    </xf>
    <xf numFmtId="0" fontId="6" fillId="2" borderId="38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textRotation="90" wrapText="1"/>
    </xf>
    <xf numFmtId="0" fontId="8" fillId="0" borderId="13" xfId="0" applyFont="1" applyFill="1" applyBorder="1" applyAlignment="1">
      <alignment horizontal="left" vertical="top" wrapText="1"/>
    </xf>
    <xf numFmtId="0" fontId="8" fillId="0" borderId="14" xfId="0" applyFont="1" applyFill="1" applyBorder="1" applyAlignment="1">
      <alignment horizontal="left" vertical="top" wrapText="1"/>
    </xf>
    <xf numFmtId="0" fontId="8" fillId="0" borderId="15" xfId="0" applyFont="1" applyFill="1" applyBorder="1" applyAlignment="1">
      <alignment horizontal="left"/>
    </xf>
    <xf numFmtId="0" fontId="8" fillId="0" borderId="14" xfId="0" applyFont="1" applyFill="1" applyBorder="1" applyAlignment="1">
      <alignment horizontal="left"/>
    </xf>
    <xf numFmtId="0" fontId="8" fillId="0" borderId="23" xfId="0" applyFont="1" applyFill="1" applyBorder="1" applyAlignment="1">
      <alignment horizontal="left" vertical="top" wrapText="1"/>
    </xf>
    <xf numFmtId="0" fontId="8" fillId="0" borderId="24" xfId="0" applyFont="1" applyFill="1" applyBorder="1" applyAlignment="1">
      <alignment horizontal="left" vertical="top" wrapText="1"/>
    </xf>
    <xf numFmtId="0" fontId="9" fillId="0" borderId="25" xfId="1" applyFont="1" applyFill="1" applyBorder="1" applyAlignment="1" applyProtection="1">
      <alignment horizontal="left"/>
    </xf>
    <xf numFmtId="0" fontId="8" fillId="0" borderId="24" xfId="0" applyFont="1" applyFill="1" applyBorder="1" applyAlignment="1">
      <alignment horizontal="left"/>
    </xf>
    <xf numFmtId="0" fontId="6" fillId="2" borderId="32" xfId="0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4" fillId="0" borderId="6" xfId="1" applyFont="1" applyFill="1" applyBorder="1" applyAlignment="1" applyProtection="1">
      <alignment horizontal="left" vertical="top" wrapText="1"/>
    </xf>
    <xf numFmtId="0" fontId="4" fillId="0" borderId="7" xfId="1" applyFont="1" applyFill="1" applyBorder="1" applyAlignment="1" applyProtection="1">
      <alignment horizontal="left" vertical="top" wrapText="1"/>
    </xf>
    <xf numFmtId="0" fontId="4" fillId="0" borderId="9" xfId="1" applyFont="1" applyFill="1" applyBorder="1" applyAlignment="1" applyProtection="1">
      <alignment horizontal="left" vertical="top" wrapText="1"/>
    </xf>
    <xf numFmtId="0" fontId="4" fillId="0" borderId="10" xfId="1" applyFont="1" applyFill="1" applyBorder="1" applyAlignment="1" applyProtection="1">
      <alignment horizontal="left" vertical="top" wrapText="1"/>
    </xf>
    <xf numFmtId="0" fontId="7" fillId="0" borderId="11" xfId="0" applyFont="1" applyFill="1" applyBorder="1" applyAlignment="1">
      <alignment horizontal="left" vertical="top" wrapText="1"/>
    </xf>
    <xf numFmtId="0" fontId="7" fillId="0" borderId="12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left" vertical="top" wrapText="1"/>
    </xf>
    <xf numFmtId="0" fontId="8" fillId="0" borderId="15" xfId="0" quotePrefix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2</xdr:col>
      <xdr:colOff>581025</xdr:colOff>
      <xdr:row>5</xdr:row>
      <xdr:rowOff>114300</xdr:rowOff>
    </xdr:to>
    <xdr:pic>
      <xdr:nvPicPr>
        <xdr:cNvPr id="3" name="Picture 1" descr="logo_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19050"/>
          <a:ext cx="178117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topLeftCell="A4" zoomScale="70" zoomScaleNormal="70" workbookViewId="0">
      <selection activeCell="E15" sqref="E15"/>
    </sheetView>
  </sheetViews>
  <sheetFormatPr defaultRowHeight="15" x14ac:dyDescent="0.25"/>
  <cols>
    <col min="1" max="1" width="3.7109375" customWidth="1"/>
    <col min="2" max="2" width="12" customWidth="1"/>
    <col min="3" max="3" width="7.5703125" customWidth="1"/>
    <col min="4" max="4" width="11" customWidth="1"/>
    <col min="5" max="5" width="7.5703125" customWidth="1"/>
    <col min="6" max="6" width="9.28515625" customWidth="1"/>
    <col min="7" max="7" width="13" customWidth="1"/>
    <col min="8" max="8" width="11.5703125" customWidth="1"/>
    <col min="9" max="9" width="8.85546875" customWidth="1"/>
    <col min="10" max="10" width="20.140625" customWidth="1"/>
    <col min="11" max="11" width="18.85546875" customWidth="1"/>
    <col min="12" max="12" width="16" customWidth="1"/>
    <col min="13" max="13" width="26.140625" customWidth="1"/>
    <col min="14" max="14" width="15.85546875" customWidth="1"/>
    <col min="15" max="15" width="16.140625" customWidth="1"/>
    <col min="16" max="16" width="23.28515625" customWidth="1"/>
  </cols>
  <sheetData>
    <row r="1" spans="1:13" ht="16.5" thickTop="1" x14ac:dyDescent="0.25">
      <c r="A1" s="1"/>
      <c r="B1" s="2"/>
      <c r="C1" s="2"/>
      <c r="D1" s="2"/>
      <c r="E1" s="64" t="s">
        <v>0</v>
      </c>
      <c r="F1" s="65"/>
      <c r="G1" s="65"/>
      <c r="H1" s="65"/>
      <c r="I1" s="65"/>
      <c r="J1" s="65"/>
      <c r="K1" s="25"/>
      <c r="L1" s="34"/>
      <c r="M1" s="31"/>
    </row>
    <row r="2" spans="1:13" x14ac:dyDescent="0.25">
      <c r="A2" s="3"/>
      <c r="B2" s="4"/>
      <c r="C2" s="4"/>
      <c r="D2" s="4"/>
      <c r="E2" s="66" t="s">
        <v>10</v>
      </c>
      <c r="F2" s="67"/>
      <c r="G2" s="67"/>
      <c r="H2" s="67"/>
      <c r="I2" s="67"/>
      <c r="J2" s="67"/>
      <c r="K2" s="26"/>
      <c r="L2" s="26"/>
      <c r="M2" s="18"/>
    </row>
    <row r="3" spans="1:13" x14ac:dyDescent="0.25">
      <c r="A3" s="3"/>
      <c r="B3" s="4"/>
      <c r="C3" s="4"/>
      <c r="D3" s="4"/>
      <c r="E3" s="66" t="s">
        <v>1</v>
      </c>
      <c r="F3" s="67"/>
      <c r="G3" s="67"/>
      <c r="H3" s="67"/>
      <c r="I3" s="67"/>
      <c r="J3" s="67"/>
      <c r="K3" s="26"/>
      <c r="L3" s="26"/>
      <c r="M3" s="18"/>
    </row>
    <row r="4" spans="1:13" x14ac:dyDescent="0.25">
      <c r="A4" s="3"/>
      <c r="B4" s="4"/>
      <c r="C4" s="4"/>
      <c r="D4" s="4"/>
      <c r="E4" s="66" t="s">
        <v>2</v>
      </c>
      <c r="F4" s="67"/>
      <c r="G4" s="67"/>
      <c r="H4" s="67"/>
      <c r="I4" s="67"/>
      <c r="J4" s="67"/>
      <c r="K4" s="26"/>
      <c r="L4" s="26"/>
      <c r="M4" s="18"/>
    </row>
    <row r="5" spans="1:13" x14ac:dyDescent="0.25">
      <c r="A5" s="3"/>
      <c r="B5" s="4"/>
      <c r="C5" s="4"/>
      <c r="D5" s="4"/>
      <c r="E5" s="68" t="s">
        <v>3</v>
      </c>
      <c r="F5" s="69"/>
      <c r="G5" s="69"/>
      <c r="H5" s="69"/>
      <c r="I5" s="69"/>
      <c r="J5" s="69"/>
      <c r="K5" s="26"/>
      <c r="L5" s="26"/>
      <c r="M5" s="18"/>
    </row>
    <row r="6" spans="1:13" x14ac:dyDescent="0.25">
      <c r="A6" s="3"/>
      <c r="B6" s="4"/>
      <c r="C6" s="4"/>
      <c r="D6" s="4"/>
      <c r="E6" s="70"/>
      <c r="F6" s="71"/>
      <c r="G6" s="71"/>
      <c r="H6" s="71"/>
      <c r="I6" s="71"/>
      <c r="J6" s="71"/>
      <c r="K6" s="27"/>
      <c r="L6" s="27"/>
      <c r="M6" s="19"/>
    </row>
    <row r="7" spans="1:13" ht="20.25" x14ac:dyDescent="0.25">
      <c r="A7" s="72" t="s">
        <v>9</v>
      </c>
      <c r="B7" s="73"/>
      <c r="C7" s="73"/>
      <c r="D7" s="41"/>
      <c r="E7" s="5"/>
      <c r="F7" s="74" t="s">
        <v>25</v>
      </c>
      <c r="G7" s="74"/>
      <c r="H7" s="74"/>
      <c r="I7" s="74"/>
      <c r="J7" s="74"/>
      <c r="K7" s="28"/>
      <c r="L7" s="28"/>
      <c r="M7" s="36"/>
    </row>
    <row r="8" spans="1:13" ht="15" customHeight="1" x14ac:dyDescent="0.25">
      <c r="A8" s="53" t="s">
        <v>26</v>
      </c>
      <c r="B8" s="54"/>
      <c r="C8" s="54"/>
      <c r="D8" s="39"/>
      <c r="E8" s="75" t="s">
        <v>39</v>
      </c>
      <c r="F8" s="54"/>
      <c r="G8" s="54"/>
      <c r="H8" s="54"/>
      <c r="I8" s="54"/>
      <c r="J8" s="54"/>
      <c r="K8" s="29"/>
      <c r="L8" s="29"/>
      <c r="M8" s="20"/>
    </row>
    <row r="9" spans="1:13" ht="16.5" x14ac:dyDescent="0.25">
      <c r="A9" s="53" t="s">
        <v>4</v>
      </c>
      <c r="B9" s="54"/>
      <c r="C9" s="54"/>
      <c r="D9" s="39"/>
      <c r="E9" s="55"/>
      <c r="F9" s="56"/>
      <c r="G9" s="56"/>
      <c r="H9" s="56"/>
      <c r="I9" s="56"/>
      <c r="J9" s="56"/>
      <c r="K9" s="30"/>
      <c r="L9" s="30"/>
      <c r="M9" s="21"/>
    </row>
    <row r="10" spans="1:13" ht="16.5" x14ac:dyDescent="0.25">
      <c r="A10" s="53" t="s">
        <v>5</v>
      </c>
      <c r="B10" s="54"/>
      <c r="C10" s="54"/>
      <c r="D10" s="39"/>
      <c r="E10" s="76"/>
      <c r="F10" s="56"/>
      <c r="G10" s="56"/>
      <c r="H10" s="56"/>
      <c r="I10" s="56"/>
      <c r="J10" s="56"/>
      <c r="K10" s="30"/>
      <c r="L10" s="30"/>
      <c r="M10" s="21"/>
    </row>
    <row r="11" spans="1:13" ht="17.25" thickBot="1" x14ac:dyDescent="0.3">
      <c r="A11" s="57" t="s">
        <v>6</v>
      </c>
      <c r="B11" s="58"/>
      <c r="C11" s="58"/>
      <c r="D11" s="40"/>
      <c r="E11" s="59"/>
      <c r="F11" s="60"/>
      <c r="G11" s="60"/>
      <c r="H11" s="60"/>
      <c r="I11" s="60"/>
      <c r="J11" s="60"/>
      <c r="K11" s="33"/>
      <c r="L11" s="33"/>
      <c r="M11" s="32"/>
    </row>
    <row r="12" spans="1:13" ht="15.75" customHeight="1" thickBot="1" x14ac:dyDescent="0.3">
      <c r="A12" s="52" t="s">
        <v>7</v>
      </c>
      <c r="B12" s="61" t="s">
        <v>8</v>
      </c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3"/>
    </row>
    <row r="13" spans="1:13" ht="33.75" customHeight="1" thickBot="1" x14ac:dyDescent="0.3">
      <c r="A13" s="52"/>
      <c r="B13" s="45" t="s">
        <v>11</v>
      </c>
      <c r="C13" s="45" t="s">
        <v>16</v>
      </c>
      <c r="D13" s="50" t="s">
        <v>38</v>
      </c>
      <c r="E13" s="45" t="s">
        <v>20</v>
      </c>
      <c r="F13" s="45" t="s">
        <v>17</v>
      </c>
      <c r="G13" s="45" t="s">
        <v>33</v>
      </c>
      <c r="H13" s="45" t="s">
        <v>13</v>
      </c>
      <c r="I13" s="45"/>
      <c r="J13" s="45" t="s">
        <v>12</v>
      </c>
      <c r="K13" s="45" t="s">
        <v>14</v>
      </c>
      <c r="L13" s="45" t="s">
        <v>15</v>
      </c>
      <c r="M13" s="45" t="s">
        <v>30</v>
      </c>
    </row>
    <row r="14" spans="1:13" ht="60.75" customHeight="1" thickBot="1" x14ac:dyDescent="0.3">
      <c r="A14" s="52"/>
      <c r="B14" s="45"/>
      <c r="C14" s="45"/>
      <c r="D14" s="51"/>
      <c r="E14" s="45"/>
      <c r="F14" s="45"/>
      <c r="G14" s="45"/>
      <c r="H14" s="24" t="s">
        <v>28</v>
      </c>
      <c r="I14" s="24" t="s">
        <v>29</v>
      </c>
      <c r="J14" s="45"/>
      <c r="K14" s="45"/>
      <c r="L14" s="45"/>
      <c r="M14" s="50"/>
    </row>
    <row r="15" spans="1:13" ht="44.25" customHeight="1" x14ac:dyDescent="0.25">
      <c r="A15" s="22">
        <v>1</v>
      </c>
      <c r="B15" s="22" t="s">
        <v>18</v>
      </c>
      <c r="C15" s="22">
        <v>51</v>
      </c>
      <c r="D15" s="22">
        <f>30+19</f>
        <v>49</v>
      </c>
      <c r="E15" s="22">
        <v>16</v>
      </c>
      <c r="F15" s="22">
        <v>35</v>
      </c>
      <c r="G15" s="22"/>
      <c r="H15" s="22"/>
      <c r="I15" s="23"/>
      <c r="J15" s="22"/>
      <c r="K15" s="22"/>
      <c r="L15" s="23"/>
      <c r="M15" s="6"/>
    </row>
    <row r="16" spans="1:13" ht="96" customHeight="1" x14ac:dyDescent="0.25">
      <c r="A16" s="22">
        <f>A15+1</f>
        <v>2</v>
      </c>
      <c r="B16" s="6" t="s">
        <v>19</v>
      </c>
      <c r="C16" s="6">
        <v>5</v>
      </c>
      <c r="D16" s="6">
        <f>8+10-7+4+8-20</f>
        <v>3</v>
      </c>
      <c r="E16" s="6">
        <v>2</v>
      </c>
      <c r="F16" s="6">
        <v>3</v>
      </c>
      <c r="G16" s="6"/>
      <c r="H16" s="6"/>
      <c r="I16" s="7"/>
      <c r="J16" s="6"/>
      <c r="K16" s="6"/>
      <c r="L16" s="7"/>
      <c r="M16" s="6"/>
    </row>
    <row r="17" spans="1:13" ht="83.25" customHeight="1" x14ac:dyDescent="0.25">
      <c r="A17" s="22">
        <f t="shared" ref="A17:A21" si="0">A16+1</f>
        <v>3</v>
      </c>
      <c r="B17" s="6" t="s">
        <v>21</v>
      </c>
      <c r="C17" s="6">
        <v>75</v>
      </c>
      <c r="D17" s="6">
        <v>37</v>
      </c>
      <c r="E17" s="6">
        <v>33</v>
      </c>
      <c r="F17" s="6">
        <v>42</v>
      </c>
      <c r="G17" s="6"/>
      <c r="H17" s="6"/>
      <c r="I17" s="6"/>
      <c r="J17" s="6"/>
      <c r="K17" s="6" t="s">
        <v>41</v>
      </c>
      <c r="L17" s="7"/>
      <c r="M17" s="6"/>
    </row>
    <row r="18" spans="1:13" ht="107.25" customHeight="1" x14ac:dyDescent="0.25">
      <c r="A18" s="22">
        <f t="shared" si="0"/>
        <v>4</v>
      </c>
      <c r="B18" s="6" t="s">
        <v>32</v>
      </c>
      <c r="C18" s="6">
        <v>26</v>
      </c>
      <c r="D18" s="6">
        <v>1</v>
      </c>
      <c r="E18" s="6">
        <v>20</v>
      </c>
      <c r="F18" s="6">
        <v>6</v>
      </c>
      <c r="G18" s="6"/>
      <c r="H18" s="6"/>
      <c r="I18" s="6"/>
      <c r="J18" s="6"/>
      <c r="K18" s="6" t="s">
        <v>42</v>
      </c>
      <c r="L18" s="7"/>
      <c r="M18" s="6"/>
    </row>
    <row r="19" spans="1:13" ht="59.25" customHeight="1" x14ac:dyDescent="0.25">
      <c r="A19" s="22">
        <f t="shared" si="0"/>
        <v>5</v>
      </c>
      <c r="B19" s="6" t="s">
        <v>31</v>
      </c>
      <c r="C19" s="6">
        <v>13</v>
      </c>
      <c r="D19" s="6">
        <v>6</v>
      </c>
      <c r="E19" s="6">
        <v>12</v>
      </c>
      <c r="F19" s="6">
        <v>1</v>
      </c>
      <c r="G19" s="6"/>
      <c r="H19" s="6"/>
      <c r="I19" s="6"/>
      <c r="J19" s="6"/>
      <c r="K19" s="6"/>
      <c r="L19" s="7"/>
      <c r="M19" s="37"/>
    </row>
    <row r="20" spans="1:13" ht="69.75" customHeight="1" x14ac:dyDescent="0.25">
      <c r="A20" s="22">
        <f t="shared" si="0"/>
        <v>6</v>
      </c>
      <c r="B20" s="38" t="s">
        <v>35</v>
      </c>
      <c r="C20" s="6">
        <v>20</v>
      </c>
      <c r="D20" s="6">
        <v>4</v>
      </c>
      <c r="E20" s="6">
        <v>0</v>
      </c>
      <c r="F20" s="6">
        <v>20</v>
      </c>
      <c r="G20" s="6"/>
      <c r="H20" s="6"/>
      <c r="I20" s="6"/>
      <c r="J20" s="6"/>
      <c r="K20" s="6"/>
      <c r="L20" s="7"/>
      <c r="M20" s="37"/>
    </row>
    <row r="21" spans="1:13" ht="42" customHeight="1" x14ac:dyDescent="0.25">
      <c r="A21" s="22">
        <f t="shared" si="0"/>
        <v>7</v>
      </c>
      <c r="B21" s="38" t="s">
        <v>34</v>
      </c>
      <c r="C21" s="6">
        <v>7</v>
      </c>
      <c r="D21" s="6">
        <v>6</v>
      </c>
      <c r="E21" s="6">
        <v>6</v>
      </c>
      <c r="F21" s="6">
        <v>1</v>
      </c>
      <c r="G21" s="6"/>
      <c r="H21" s="6"/>
      <c r="I21" s="6"/>
      <c r="J21" s="6"/>
      <c r="K21" s="6" t="s">
        <v>43</v>
      </c>
      <c r="L21" s="7"/>
      <c r="M21" s="37"/>
    </row>
    <row r="22" spans="1:13" ht="42" customHeight="1" x14ac:dyDescent="0.25">
      <c r="A22" s="22">
        <v>8</v>
      </c>
      <c r="B22" s="6" t="s">
        <v>36</v>
      </c>
      <c r="C22" s="6">
        <v>3</v>
      </c>
      <c r="D22" s="6">
        <v>3</v>
      </c>
      <c r="E22" s="6">
        <v>0</v>
      </c>
      <c r="F22" s="6">
        <v>3</v>
      </c>
      <c r="G22" s="6"/>
      <c r="H22" s="6"/>
      <c r="I22" s="6"/>
      <c r="J22" s="22"/>
      <c r="K22" s="6"/>
      <c r="L22" s="7"/>
      <c r="M22" s="37"/>
    </row>
    <row r="23" spans="1:13" ht="42" customHeight="1" x14ac:dyDescent="0.25">
      <c r="A23" s="6">
        <v>9</v>
      </c>
      <c r="B23" s="43" t="s">
        <v>40</v>
      </c>
      <c r="C23" s="42">
        <v>17</v>
      </c>
      <c r="D23" s="42">
        <v>2</v>
      </c>
      <c r="E23" s="42">
        <v>15</v>
      </c>
      <c r="F23" s="42">
        <v>2</v>
      </c>
      <c r="G23" s="42"/>
      <c r="H23" s="6"/>
      <c r="I23" s="6"/>
      <c r="J23" s="22"/>
      <c r="K23" s="6"/>
      <c r="L23" s="7"/>
      <c r="M23" s="37"/>
    </row>
    <row r="24" spans="1:13" ht="115.5" customHeight="1" x14ac:dyDescent="0.25">
      <c r="A24" s="46" t="s">
        <v>27</v>
      </c>
      <c r="B24" s="47"/>
      <c r="C24" s="6">
        <f>SUM(C15:C23)</f>
        <v>217</v>
      </c>
      <c r="D24" s="6">
        <f>SUM(D15:D23)</f>
        <v>111</v>
      </c>
      <c r="E24" s="6">
        <f>SUM(E15:E23)</f>
        <v>104</v>
      </c>
      <c r="F24" s="6">
        <f>SUM(F15:F23)</f>
        <v>113</v>
      </c>
      <c r="G24" s="6"/>
      <c r="H24" s="6"/>
      <c r="I24" s="7"/>
      <c r="J24" s="22"/>
      <c r="K24" s="6" t="s">
        <v>44</v>
      </c>
      <c r="L24" s="7"/>
      <c r="M24" s="37"/>
    </row>
    <row r="25" spans="1:13" ht="19.5" customHeight="1" x14ac:dyDescent="0.25">
      <c r="A25" s="8"/>
      <c r="B25" s="9"/>
      <c r="C25" s="10"/>
      <c r="D25" s="10"/>
      <c r="E25" s="10"/>
      <c r="F25" s="10"/>
      <c r="G25" s="10"/>
      <c r="H25" s="9"/>
      <c r="I25" s="9"/>
      <c r="J25" s="9"/>
      <c r="K25" s="35" t="s">
        <v>37</v>
      </c>
      <c r="M25" s="15"/>
    </row>
    <row r="26" spans="1:13" ht="15" customHeight="1" x14ac:dyDescent="0.25">
      <c r="A26" s="12"/>
      <c r="B26" s="48" t="s">
        <v>22</v>
      </c>
      <c r="C26" s="48"/>
      <c r="D26" s="48"/>
      <c r="E26" s="48"/>
      <c r="F26" s="48"/>
      <c r="H26" s="12"/>
      <c r="I26" s="12"/>
      <c r="J26" s="12" t="s">
        <v>23</v>
      </c>
      <c r="L26" s="12"/>
    </row>
    <row r="27" spans="1:13" ht="20.25" customHeight="1" x14ac:dyDescent="0.25">
      <c r="A27" s="13"/>
      <c r="B27" s="13"/>
      <c r="C27" s="13"/>
      <c r="D27" s="13"/>
      <c r="E27" s="11"/>
      <c r="F27" s="11"/>
      <c r="G27" s="49"/>
      <c r="H27" s="49"/>
      <c r="I27" s="49"/>
      <c r="J27" s="49"/>
      <c r="K27" s="49"/>
    </row>
    <row r="28" spans="1:13" ht="16.5" customHeight="1" x14ac:dyDescent="0.25">
      <c r="A28" s="17"/>
      <c r="H28" s="17"/>
      <c r="I28" s="17"/>
      <c r="J28" s="17"/>
      <c r="K28" s="17"/>
    </row>
    <row r="29" spans="1:13" ht="16.5" customHeight="1" x14ac:dyDescent="0.25">
      <c r="A29" s="17"/>
    </row>
    <row r="30" spans="1:13" ht="16.5" customHeight="1" x14ac:dyDescent="0.25">
      <c r="A30" s="16"/>
      <c r="B30" s="44" t="s">
        <v>39</v>
      </c>
      <c r="C30" s="44"/>
      <c r="D30" s="44"/>
      <c r="E30" s="44"/>
      <c r="F30" s="16"/>
      <c r="G30" s="16"/>
      <c r="H30" s="17"/>
      <c r="I30" s="17"/>
      <c r="J30" s="44" t="s">
        <v>24</v>
      </c>
      <c r="K30" s="44"/>
    </row>
    <row r="31" spans="1:13" ht="15.75" customHeight="1" x14ac:dyDescent="0.25">
      <c r="A31" s="14"/>
      <c r="H31" s="16"/>
      <c r="I31" s="16"/>
      <c r="J31" s="16"/>
    </row>
    <row r="32" spans="1:13" ht="16.5" customHeight="1" x14ac:dyDescent="0.25"/>
    <row r="33" ht="16.5" customHeight="1" x14ac:dyDescent="0.25"/>
    <row r="37" ht="16.5" customHeight="1" x14ac:dyDescent="0.25"/>
    <row r="38" ht="16.5" customHeight="1" x14ac:dyDescent="0.25"/>
    <row r="39" ht="16.5" customHeight="1" x14ac:dyDescent="0.25"/>
  </sheetData>
  <mergeCells count="34">
    <mergeCell ref="E6:J6"/>
    <mergeCell ref="A7:C7"/>
    <mergeCell ref="F7:J7"/>
    <mergeCell ref="E8:J8"/>
    <mergeCell ref="A10:C10"/>
    <mergeCell ref="E10:J10"/>
    <mergeCell ref="A9:C9"/>
    <mergeCell ref="E1:J1"/>
    <mergeCell ref="E2:J2"/>
    <mergeCell ref="E3:J3"/>
    <mergeCell ref="E4:J4"/>
    <mergeCell ref="E5:J5"/>
    <mergeCell ref="M13:M14"/>
    <mergeCell ref="A12:A14"/>
    <mergeCell ref="A8:C8"/>
    <mergeCell ref="E9:J9"/>
    <mergeCell ref="A11:C11"/>
    <mergeCell ref="E11:J11"/>
    <mergeCell ref="B13:B14"/>
    <mergeCell ref="C13:C14"/>
    <mergeCell ref="E13:E14"/>
    <mergeCell ref="F13:F14"/>
    <mergeCell ref="G13:G14"/>
    <mergeCell ref="H13:I13"/>
    <mergeCell ref="J13:J14"/>
    <mergeCell ref="B12:M12"/>
    <mergeCell ref="L13:L14"/>
    <mergeCell ref="J30:K30"/>
    <mergeCell ref="K13:K14"/>
    <mergeCell ref="A24:B24"/>
    <mergeCell ref="B26:F26"/>
    <mergeCell ref="G27:K27"/>
    <mergeCell ref="B30:E30"/>
    <mergeCell ref="D13:D14"/>
  </mergeCells>
  <hyperlinks>
    <hyperlink ref="E5" r:id="rId1" display="mailto:contact@vn-et.com"/>
  </hyperlinks>
  <pageMargins left="0.7" right="0.7" top="0.75" bottom="0.75" header="0.3" footer="0.3"/>
  <pageSetup orientation="landscape" horizontalDpi="300" verticalDpi="0" copies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2014-08-01T04:21:55Z</dcterms:modified>
</cp:coreProperties>
</file>