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12\02.XuLyBH\"/>
    </mc:Choice>
  </mc:AlternateContent>
  <bookViews>
    <workbookView xWindow="-15" yWindow="4035" windowWidth="10320" windowHeight="4065"/>
  </bookViews>
  <sheets>
    <sheet name="Phụ kiện" sheetId="19" r:id="rId1"/>
    <sheet name="TG102V" sheetId="14" r:id="rId2"/>
    <sheet name="TG102SE" sheetId="18" r:id="rId3"/>
  </sheets>
  <calcPr calcId="152511"/>
</workbook>
</file>

<file path=xl/calcChain.xml><?xml version="1.0" encoding="utf-8"?>
<calcChain xmlns="http://schemas.openxmlformats.org/spreadsheetml/2006/main">
  <c r="Q59" i="19" l="1"/>
  <c r="Q58" i="19"/>
  <c r="Q59" i="14" l="1"/>
  <c r="Q58" i="14"/>
  <c r="Q59" i="18"/>
  <c r="Q58" i="18"/>
</calcChain>
</file>

<file path=xl/sharedStrings.xml><?xml version="1.0" encoding="utf-8"?>
<sst xmlns="http://schemas.openxmlformats.org/spreadsheetml/2006/main" count="181" uniqueCount="58">
  <si>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</si>
  <si>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</si>
  <si>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</si>
  <si>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</si>
  <si>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</si>
  <si>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</si>
  <si>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</si>
  <si>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</si>
  <si>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</si>
  <si>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</si>
  <si>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</si>
  <si>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</si>
  <si>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</si>
  <si>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</si>
  <si>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</si>
  <si>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</si>
  <si>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</si>
  <si>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</si>
  <si>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</si>
  <si>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</si>
  <si>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</si>
  <si>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</si>
  <si>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</si>
  <si>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</si>
  <si>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</si>
  <si>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XỬ LÝ THIẾT BỊ BẢO HÀNH THÁNG 1 NĂM 2018+</t>
  </si>
  <si>
    <t>Cao Anh Vương</t>
  </si>
  <si>
    <t>XỬ LÝ THIẾT BỊ BẢO HÀNH THÁNG 1 NĂM 2018</t>
  </si>
  <si>
    <t>TG102V</t>
  </si>
  <si>
    <t>Còn BH</t>
  </si>
  <si>
    <t>29/12/2017</t>
  </si>
  <si>
    <t>TG102SE</t>
  </si>
  <si>
    <t>Anten GSM</t>
  </si>
  <si>
    <t>SL:5</t>
  </si>
  <si>
    <t>Cháy IC nguồn 3,3V + MCU</t>
  </si>
  <si>
    <t>Thay MCU + ic nguồn</t>
  </si>
  <si>
    <t>BT</t>
  </si>
  <si>
    <t>Đạt</t>
  </si>
  <si>
    <t>PC</t>
  </si>
  <si>
    <t>SE.3.00.---01.181017</t>
  </si>
  <si>
    <t>125.212.203.114,16767</t>
  </si>
  <si>
    <t>SE.3.00.---01.120817</t>
  </si>
  <si>
    <t>Hỏng diode quá áp</t>
  </si>
  <si>
    <t>Thay diode quá áp</t>
  </si>
  <si>
    <t>SE.3.00.---01.120617</t>
  </si>
  <si>
    <t>103.7.43.19,16873</t>
  </si>
  <si>
    <t>Không nhận SIM</t>
  </si>
  <si>
    <t>Thay khay SIM, nâng cấp FW</t>
  </si>
  <si>
    <t>SV_vnet  bt, khách ktra lại server</t>
  </si>
  <si>
    <t>SE.3.00.---01.300517</t>
  </si>
  <si>
    <t>W.1.00.---01.170909</t>
  </si>
  <si>
    <t>Cháy Transitor ACC + MCU</t>
  </si>
  <si>
    <t>Thay Transitor ACC + MCU</t>
  </si>
  <si>
    <t>GSM chập chờn</t>
  </si>
  <si>
    <t>Thay module GSM</t>
  </si>
  <si>
    <t>ID mới: 863586032846853</t>
  </si>
  <si>
    <t>Thể</t>
  </si>
  <si>
    <t>Không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</si>
</sst>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topLeftCell="H1" zoomScale="55" zoomScaleNormal="55" workbookViewId="0">
      <selection activeCell="J6" sqref="J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22.1406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9.140625" customWidth="1"/>
    <col min="17" max="17" width="23.42578125" customWidth="1"/>
  </cols>
  <sheetData>
    <row r="1" spans="1:18" ht="23.25" customHeight="1" x14ac:dyDescent="0.25">
      <c r="A1" s="45" t="s">
        <v>27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12"/>
    </row>
    <row r="2" spans="1:18" ht="20.25" customHeight="1" x14ac:dyDescent="0.25">
      <c r="A2" s="46" t="s">
        <v>11</v>
      </c>
      <c r="B2" s="47"/>
      <c r="C2" s="47"/>
      <c r="D2" s="47"/>
      <c r="E2" s="48" t="s">
        <v>26</v>
      </c>
      <c r="F2" s="4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9" t="s">
        <v>0</v>
      </c>
      <c r="B4" s="51" t="s">
        <v>10</v>
      </c>
      <c r="C4" s="52"/>
      <c r="D4" s="52"/>
      <c r="E4" s="52"/>
      <c r="F4" s="52"/>
      <c r="G4" s="52"/>
      <c r="H4" s="52"/>
      <c r="I4" s="53"/>
      <c r="J4" s="43" t="s">
        <v>6</v>
      </c>
      <c r="K4" s="54" t="s">
        <v>15</v>
      </c>
      <c r="L4" s="54"/>
      <c r="M4" s="55" t="s">
        <v>8</v>
      </c>
      <c r="N4" s="56"/>
      <c r="O4" s="57" t="s">
        <v>9</v>
      </c>
      <c r="P4" s="57" t="s">
        <v>18</v>
      </c>
      <c r="Q4" s="43" t="s">
        <v>20</v>
      </c>
      <c r="R4" s="3"/>
    </row>
    <row r="5" spans="1:18" ht="45" customHeight="1" x14ac:dyDescent="0.25">
      <c r="A5" s="50"/>
      <c r="B5" s="1" t="s">
        <v>1</v>
      </c>
      <c r="C5" s="1" t="s">
        <v>2</v>
      </c>
      <c r="D5" s="42" t="s">
        <v>3</v>
      </c>
      <c r="E5" s="42" t="s">
        <v>12</v>
      </c>
      <c r="F5" s="42" t="s">
        <v>4</v>
      </c>
      <c r="G5" s="5" t="s">
        <v>5</v>
      </c>
      <c r="H5" s="5" t="s">
        <v>7</v>
      </c>
      <c r="I5" s="22" t="s">
        <v>19</v>
      </c>
      <c r="J5" s="44"/>
      <c r="K5" s="1" t="s">
        <v>16</v>
      </c>
      <c r="L5" s="1" t="s">
        <v>17</v>
      </c>
      <c r="M5" s="42" t="s">
        <v>13</v>
      </c>
      <c r="N5" s="1" t="s">
        <v>14</v>
      </c>
      <c r="O5" s="58"/>
      <c r="P5" s="58"/>
      <c r="Q5" s="44"/>
      <c r="R5" s="3"/>
    </row>
    <row r="6" spans="1:18" s="2" customFormat="1" ht="15.75" customHeight="1" x14ac:dyDescent="0.25">
      <c r="A6" s="37">
        <v>1</v>
      </c>
      <c r="B6" s="24" t="s">
        <v>30</v>
      </c>
      <c r="C6" s="24" t="s">
        <v>30</v>
      </c>
      <c r="D6" s="4" t="s">
        <v>32</v>
      </c>
      <c r="E6" s="25" t="s">
        <v>33</v>
      </c>
      <c r="F6" s="4"/>
      <c r="G6" s="4"/>
      <c r="H6" s="17"/>
      <c r="I6" s="18"/>
      <c r="J6" s="41" t="s">
        <v>57</v>
      </c>
      <c r="K6" s="17"/>
      <c r="L6" s="17"/>
      <c r="M6" s="41"/>
      <c r="N6" s="41"/>
      <c r="O6" s="41"/>
      <c r="P6" s="41" t="s">
        <v>37</v>
      </c>
      <c r="Q6" s="31"/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17"/>
      <c r="I7" s="27"/>
      <c r="J7" s="17"/>
      <c r="K7" s="17"/>
      <c r="L7" s="17"/>
      <c r="M7" s="17"/>
      <c r="N7" s="17"/>
      <c r="O7" s="17"/>
      <c r="P7" s="17"/>
      <c r="Q7" s="36"/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1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6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1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4"/>
      <c r="E12" s="25"/>
      <c r="F12" s="4"/>
      <c r="G12" s="4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4"/>
      <c r="E13" s="25"/>
      <c r="F13" s="4"/>
      <c r="G13" s="4"/>
      <c r="H13" s="29"/>
      <c r="I13" s="29"/>
      <c r="J13" s="29"/>
      <c r="K13" s="29"/>
      <c r="L13" s="17"/>
      <c r="M13" s="17"/>
      <c r="N13" s="29"/>
      <c r="O13" s="17"/>
      <c r="P13" s="17"/>
      <c r="Q13" s="31"/>
      <c r="R13"/>
    </row>
    <row r="14" spans="1:18" s="2" customFormat="1" ht="15.75" customHeight="1" x14ac:dyDescent="0.25">
      <c r="A14" s="37">
        <v>9</v>
      </c>
      <c r="B14" s="24"/>
      <c r="C14" s="24"/>
      <c r="D14" s="4"/>
      <c r="E14" s="25"/>
      <c r="F14" s="4"/>
      <c r="G14" s="4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4"/>
      <c r="E15" s="25"/>
      <c r="F15" s="4"/>
      <c r="G15" s="4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4"/>
      <c r="E16" s="25"/>
      <c r="F16" s="4"/>
      <c r="G16" s="4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4"/>
      <c r="E17" s="25"/>
      <c r="F17" s="4"/>
      <c r="G17" s="4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4"/>
      <c r="E18" s="25"/>
      <c r="F18" s="4"/>
      <c r="G18" s="4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24"/>
      <c r="C19" s="24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24"/>
      <c r="C20" s="24"/>
      <c r="D20" s="4"/>
      <c r="E20" s="25"/>
      <c r="F20" s="4"/>
      <c r="G20" s="4"/>
      <c r="H20" s="17"/>
      <c r="I20" s="17"/>
      <c r="J20" s="17"/>
      <c r="K20" s="17"/>
      <c r="L20" s="17"/>
      <c r="M20" s="17"/>
      <c r="N20" s="17"/>
      <c r="O20" s="17"/>
      <c r="P20" s="17"/>
      <c r="Q20" s="36"/>
    </row>
    <row r="21" spans="1:17" ht="16.5" x14ac:dyDescent="0.25">
      <c r="A21" s="37">
        <v>16</v>
      </c>
      <c r="B21" s="24"/>
      <c r="C21" s="24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24"/>
      <c r="C22" s="24"/>
      <c r="D22" s="4"/>
      <c r="E22" s="25"/>
      <c r="F22" s="4"/>
      <c r="G22" s="4"/>
      <c r="H22" s="17"/>
      <c r="I22" s="17"/>
      <c r="J22" s="17"/>
      <c r="K22" s="17"/>
      <c r="L22" s="17"/>
      <c r="M22" s="17"/>
      <c r="N22" s="17"/>
      <c r="O22" s="17"/>
      <c r="P22" s="17"/>
      <c r="Q22" s="36"/>
    </row>
    <row r="23" spans="1:17" ht="16.5" x14ac:dyDescent="0.25">
      <c r="A23" s="37">
        <v>18</v>
      </c>
      <c r="B23" s="24"/>
      <c r="C23" s="24"/>
      <c r="D23" s="4"/>
      <c r="E23" s="25"/>
      <c r="F23" s="4"/>
      <c r="G23" s="4"/>
      <c r="H23" s="17"/>
      <c r="I23" s="17"/>
      <c r="J23" s="17"/>
      <c r="K23" s="17"/>
      <c r="L23" s="17"/>
      <c r="M23" s="17"/>
      <c r="N23" s="17"/>
      <c r="O23" s="17"/>
      <c r="P23" s="17"/>
      <c r="Q23" s="36"/>
    </row>
    <row r="24" spans="1:17" ht="16.5" x14ac:dyDescent="0.25">
      <c r="A24" s="37">
        <v>19</v>
      </c>
      <c r="B24" s="24"/>
      <c r="C24" s="24"/>
      <c r="D24" s="4"/>
      <c r="E24" s="25"/>
      <c r="F24" s="4"/>
      <c r="G24" s="4"/>
      <c r="H24" s="17"/>
      <c r="I24" s="17"/>
      <c r="J24" s="17"/>
      <c r="K24" s="17"/>
      <c r="L24" s="17"/>
      <c r="M24" s="17"/>
      <c r="N24" s="17"/>
      <c r="O24" s="17"/>
      <c r="P24" s="17"/>
      <c r="Q24" s="36"/>
    </row>
    <row r="25" spans="1:17" ht="16.5" x14ac:dyDescent="0.25">
      <c r="A25" s="37">
        <v>20</v>
      </c>
      <c r="B25" s="24"/>
      <c r="C25" s="24"/>
      <c r="D25" s="4"/>
      <c r="E25" s="25"/>
      <c r="F25" s="4"/>
      <c r="G25" s="4"/>
      <c r="H25" s="17"/>
      <c r="I25" s="17"/>
      <c r="J25" s="17"/>
      <c r="K25" s="17"/>
      <c r="L25" s="17"/>
      <c r="M25" s="17"/>
      <c r="N25" s="17"/>
      <c r="O25" s="17"/>
      <c r="P25" s="17"/>
      <c r="Q25" s="36"/>
    </row>
    <row r="26" spans="1:17" ht="16.5" x14ac:dyDescent="0.25">
      <c r="A26" s="37">
        <v>21</v>
      </c>
      <c r="B26" s="24"/>
      <c r="C26" s="24"/>
      <c r="D26" s="4"/>
      <c r="E26" s="25"/>
      <c r="F26" s="4"/>
      <c r="G26" s="4"/>
      <c r="H26" s="17"/>
      <c r="I26" s="17"/>
      <c r="J26" s="17"/>
      <c r="K26" s="17"/>
      <c r="L26" s="17"/>
      <c r="M26" s="17"/>
      <c r="N26" s="17"/>
      <c r="O26" s="17"/>
      <c r="P26" s="17"/>
      <c r="Q26" s="36"/>
    </row>
    <row r="27" spans="1:17" ht="16.5" x14ac:dyDescent="0.25">
      <c r="A27" s="37">
        <v>22</v>
      </c>
      <c r="B27" s="24"/>
      <c r="C27" s="24"/>
      <c r="D27" s="4"/>
      <c r="E27" s="25"/>
      <c r="F27" s="4"/>
      <c r="G27" s="4"/>
      <c r="H27" s="17"/>
      <c r="I27" s="17"/>
      <c r="J27" s="17"/>
      <c r="K27" s="17"/>
      <c r="L27" s="17"/>
      <c r="M27" s="17"/>
      <c r="N27" s="17"/>
      <c r="O27" s="17"/>
      <c r="P27" s="17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21</v>
      </c>
      <c r="Q57" s="34" t="s">
        <v>22</v>
      </c>
    </row>
    <row r="58" spans="1:17" ht="16.5" x14ac:dyDescent="0.25">
      <c r="N58" s="33"/>
      <c r="O58" s="33"/>
      <c r="P58" s="32" t="s">
        <v>24</v>
      </c>
      <c r="Q58" s="26">
        <f>COUNTIF(Q6:Q55,"PM")</f>
        <v>0</v>
      </c>
    </row>
    <row r="59" spans="1:17" ht="16.5" x14ac:dyDescent="0.25">
      <c r="N59" s="33"/>
      <c r="O59" s="33"/>
      <c r="P59" s="32" t="s">
        <v>23</v>
      </c>
      <c r="Q59" s="26">
        <f>COUNTIF(Q7:Q56,"PC")</f>
        <v>0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F1" zoomScale="55" zoomScaleNormal="55" workbookViewId="0">
      <selection activeCell="B6" sqref="B6:P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22.1406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5" t="s">
        <v>25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12"/>
    </row>
    <row r="2" spans="1:18" ht="20.25" customHeight="1" x14ac:dyDescent="0.25">
      <c r="A2" s="46" t="s">
        <v>11</v>
      </c>
      <c r="B2" s="47"/>
      <c r="C2" s="47"/>
      <c r="D2" s="47"/>
      <c r="E2" s="48" t="s">
        <v>26</v>
      </c>
      <c r="F2" s="4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9" t="s">
        <v>0</v>
      </c>
      <c r="B4" s="51" t="s">
        <v>10</v>
      </c>
      <c r="C4" s="52"/>
      <c r="D4" s="52"/>
      <c r="E4" s="52"/>
      <c r="F4" s="52"/>
      <c r="G4" s="52"/>
      <c r="H4" s="52"/>
      <c r="I4" s="53"/>
      <c r="J4" s="43" t="s">
        <v>6</v>
      </c>
      <c r="K4" s="54" t="s">
        <v>15</v>
      </c>
      <c r="L4" s="54"/>
      <c r="M4" s="55" t="s">
        <v>8</v>
      </c>
      <c r="N4" s="56"/>
      <c r="O4" s="57" t="s">
        <v>9</v>
      </c>
      <c r="P4" s="57" t="s">
        <v>18</v>
      </c>
      <c r="Q4" s="43" t="s">
        <v>20</v>
      </c>
      <c r="R4" s="3"/>
    </row>
    <row r="5" spans="1:18" ht="45" customHeight="1" x14ac:dyDescent="0.25">
      <c r="A5" s="50"/>
      <c r="B5" s="1" t="s">
        <v>1</v>
      </c>
      <c r="C5" s="1" t="s">
        <v>2</v>
      </c>
      <c r="D5" s="21" t="s">
        <v>3</v>
      </c>
      <c r="E5" s="21" t="s">
        <v>12</v>
      </c>
      <c r="F5" s="21" t="s">
        <v>4</v>
      </c>
      <c r="G5" s="5" t="s">
        <v>5</v>
      </c>
      <c r="H5" s="5" t="s">
        <v>7</v>
      </c>
      <c r="I5" s="22" t="s">
        <v>19</v>
      </c>
      <c r="J5" s="44"/>
      <c r="K5" s="1" t="s">
        <v>16</v>
      </c>
      <c r="L5" s="1" t="s">
        <v>17</v>
      </c>
      <c r="M5" s="21" t="s">
        <v>13</v>
      </c>
      <c r="N5" s="1" t="s">
        <v>14</v>
      </c>
      <c r="O5" s="58"/>
      <c r="P5" s="58"/>
      <c r="Q5" s="44"/>
      <c r="R5" s="3"/>
    </row>
    <row r="6" spans="1:18" s="2" customFormat="1" ht="15.75" customHeight="1" x14ac:dyDescent="0.25">
      <c r="A6" s="37">
        <v>1</v>
      </c>
      <c r="B6" s="24" t="s">
        <v>30</v>
      </c>
      <c r="C6" s="24" t="s">
        <v>30</v>
      </c>
      <c r="D6" s="34" t="s">
        <v>28</v>
      </c>
      <c r="E6" s="25">
        <v>864811036948516</v>
      </c>
      <c r="F6" s="4"/>
      <c r="G6" s="4" t="s">
        <v>29</v>
      </c>
      <c r="H6" s="17"/>
      <c r="I6" s="27" t="s">
        <v>40</v>
      </c>
      <c r="J6" s="17" t="s">
        <v>51</v>
      </c>
      <c r="K6" s="17"/>
      <c r="L6" s="17" t="s">
        <v>50</v>
      </c>
      <c r="M6" s="17" t="s">
        <v>52</v>
      </c>
      <c r="N6" s="17"/>
      <c r="O6" s="17" t="s">
        <v>36</v>
      </c>
      <c r="P6" s="17" t="s">
        <v>56</v>
      </c>
      <c r="Q6" s="31" t="s">
        <v>38</v>
      </c>
    </row>
    <row r="7" spans="1:18" s="2" customFormat="1" ht="15.75" customHeight="1" x14ac:dyDescent="0.25">
      <c r="A7" s="37">
        <v>2</v>
      </c>
      <c r="B7" s="24" t="s">
        <v>30</v>
      </c>
      <c r="C7" s="24" t="s">
        <v>30</v>
      </c>
      <c r="D7" s="34" t="s">
        <v>28</v>
      </c>
      <c r="E7" s="25">
        <v>864811036936644</v>
      </c>
      <c r="F7" s="4"/>
      <c r="G7" s="4" t="s">
        <v>29</v>
      </c>
      <c r="H7" s="17"/>
      <c r="I7" s="27" t="s">
        <v>40</v>
      </c>
      <c r="J7" s="17" t="s">
        <v>51</v>
      </c>
      <c r="K7" s="17"/>
      <c r="L7" s="17" t="s">
        <v>50</v>
      </c>
      <c r="M7" s="17" t="s">
        <v>52</v>
      </c>
      <c r="N7" s="17"/>
      <c r="O7" s="17" t="s">
        <v>36</v>
      </c>
      <c r="P7" s="17" t="s">
        <v>56</v>
      </c>
      <c r="Q7" s="36" t="s">
        <v>38</v>
      </c>
    </row>
    <row r="8" spans="1:18" s="2" customFormat="1" ht="15.75" customHeight="1" x14ac:dyDescent="0.25">
      <c r="A8" s="37">
        <v>3</v>
      </c>
      <c r="B8" s="24" t="s">
        <v>30</v>
      </c>
      <c r="C8" s="24" t="s">
        <v>30</v>
      </c>
      <c r="D8" s="34" t="s">
        <v>28</v>
      </c>
      <c r="E8" s="25">
        <v>864811036929201</v>
      </c>
      <c r="F8" s="4"/>
      <c r="G8" s="4" t="s">
        <v>29</v>
      </c>
      <c r="H8" s="17"/>
      <c r="I8" s="27" t="s">
        <v>40</v>
      </c>
      <c r="J8" s="17" t="s">
        <v>51</v>
      </c>
      <c r="K8" s="17"/>
      <c r="L8" s="17" t="s">
        <v>50</v>
      </c>
      <c r="M8" s="17" t="s">
        <v>52</v>
      </c>
      <c r="N8" s="17"/>
      <c r="O8" s="17" t="s">
        <v>36</v>
      </c>
      <c r="P8" s="17" t="s">
        <v>56</v>
      </c>
      <c r="Q8" s="31" t="s">
        <v>38</v>
      </c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21</v>
      </c>
      <c r="Q57" s="34" t="s">
        <v>22</v>
      </c>
    </row>
    <row r="58" spans="1:17" ht="16.5" x14ac:dyDescent="0.25">
      <c r="N58" s="33"/>
      <c r="O58" s="33"/>
      <c r="P58" s="32" t="s">
        <v>24</v>
      </c>
      <c r="Q58" s="26">
        <f>COUNTIF(Q6:Q55,"PM")</f>
        <v>0</v>
      </c>
    </row>
    <row r="59" spans="1:17" ht="16.5" x14ac:dyDescent="0.25">
      <c r="N59" s="33"/>
      <c r="O59" s="33"/>
      <c r="P59" s="32" t="s">
        <v>23</v>
      </c>
      <c r="Q59" s="26">
        <f>COUNTIF(Q7:Q56,"PC")</f>
        <v>2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55" zoomScaleNormal="55" workbookViewId="0">
      <selection activeCell="B6" sqref="B6:P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43.710937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9.140625" customWidth="1"/>
    <col min="17" max="17" width="23.42578125" customWidth="1"/>
  </cols>
  <sheetData>
    <row r="1" spans="1:18" ht="23.25" customHeight="1" x14ac:dyDescent="0.25">
      <c r="A1" s="45" t="s">
        <v>27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12"/>
    </row>
    <row r="2" spans="1:18" ht="20.25" customHeight="1" x14ac:dyDescent="0.25">
      <c r="A2" s="46" t="s">
        <v>11</v>
      </c>
      <c r="B2" s="47"/>
      <c r="C2" s="47"/>
      <c r="D2" s="47"/>
      <c r="E2" s="48" t="s">
        <v>26</v>
      </c>
      <c r="F2" s="4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9" t="s">
        <v>0</v>
      </c>
      <c r="B4" s="51" t="s">
        <v>10</v>
      </c>
      <c r="C4" s="52"/>
      <c r="D4" s="52"/>
      <c r="E4" s="52"/>
      <c r="F4" s="52"/>
      <c r="G4" s="52"/>
      <c r="H4" s="52"/>
      <c r="I4" s="53"/>
      <c r="J4" s="43" t="s">
        <v>6</v>
      </c>
      <c r="K4" s="54" t="s">
        <v>15</v>
      </c>
      <c r="L4" s="54"/>
      <c r="M4" s="55" t="s">
        <v>8</v>
      </c>
      <c r="N4" s="56"/>
      <c r="O4" s="57" t="s">
        <v>9</v>
      </c>
      <c r="P4" s="57" t="s">
        <v>18</v>
      </c>
      <c r="Q4" s="43" t="s">
        <v>20</v>
      </c>
      <c r="R4" s="3"/>
    </row>
    <row r="5" spans="1:18" ht="45" customHeight="1" x14ac:dyDescent="0.25">
      <c r="A5" s="50"/>
      <c r="B5" s="1" t="s">
        <v>1</v>
      </c>
      <c r="C5" s="1" t="s">
        <v>2</v>
      </c>
      <c r="D5" s="23" t="s">
        <v>3</v>
      </c>
      <c r="E5" s="23" t="s">
        <v>12</v>
      </c>
      <c r="F5" s="23" t="s">
        <v>4</v>
      </c>
      <c r="G5" s="5" t="s">
        <v>5</v>
      </c>
      <c r="H5" s="5" t="s">
        <v>7</v>
      </c>
      <c r="I5" s="22" t="s">
        <v>19</v>
      </c>
      <c r="J5" s="44"/>
      <c r="K5" s="1" t="s">
        <v>16</v>
      </c>
      <c r="L5" s="1" t="s">
        <v>17</v>
      </c>
      <c r="M5" s="23" t="s">
        <v>13</v>
      </c>
      <c r="N5" s="1" t="s">
        <v>14</v>
      </c>
      <c r="O5" s="58"/>
      <c r="P5" s="58"/>
      <c r="Q5" s="44"/>
      <c r="R5" s="3"/>
    </row>
    <row r="6" spans="1:18" s="2" customFormat="1" ht="15.75" customHeight="1" x14ac:dyDescent="0.25">
      <c r="A6" s="37">
        <v>1</v>
      </c>
      <c r="B6" s="24" t="s">
        <v>30</v>
      </c>
      <c r="C6" s="24" t="s">
        <v>30</v>
      </c>
      <c r="D6" s="4" t="s">
        <v>31</v>
      </c>
      <c r="E6" s="25">
        <v>864811037143455</v>
      </c>
      <c r="F6" s="4"/>
      <c r="G6" s="4" t="s">
        <v>29</v>
      </c>
      <c r="H6" s="17"/>
      <c r="I6" s="28" t="s">
        <v>40</v>
      </c>
      <c r="J6" s="17" t="s">
        <v>42</v>
      </c>
      <c r="K6" s="17" t="s">
        <v>49</v>
      </c>
      <c r="L6" s="17" t="s">
        <v>39</v>
      </c>
      <c r="M6" s="41" t="s">
        <v>43</v>
      </c>
      <c r="N6" s="41"/>
      <c r="O6" s="17" t="s">
        <v>36</v>
      </c>
      <c r="P6" s="17" t="s">
        <v>37</v>
      </c>
      <c r="Q6" s="31" t="s">
        <v>38</v>
      </c>
    </row>
    <row r="7" spans="1:18" s="2" customFormat="1" ht="15.75" customHeight="1" x14ac:dyDescent="0.25">
      <c r="A7" s="37">
        <v>2</v>
      </c>
      <c r="B7" s="24" t="s">
        <v>30</v>
      </c>
      <c r="C7" s="24" t="s">
        <v>30</v>
      </c>
      <c r="D7" s="4" t="s">
        <v>31</v>
      </c>
      <c r="E7" s="25">
        <v>862631034738947</v>
      </c>
      <c r="F7" s="4"/>
      <c r="G7" s="4" t="s">
        <v>29</v>
      </c>
      <c r="H7" s="17" t="s">
        <v>48</v>
      </c>
      <c r="I7" s="27" t="s">
        <v>45</v>
      </c>
      <c r="J7" s="17" t="s">
        <v>46</v>
      </c>
      <c r="K7" s="17" t="s">
        <v>44</v>
      </c>
      <c r="L7" s="17" t="s">
        <v>39</v>
      </c>
      <c r="M7" s="17" t="s">
        <v>47</v>
      </c>
      <c r="N7" s="17"/>
      <c r="O7" s="17" t="s">
        <v>36</v>
      </c>
      <c r="P7" s="17" t="s">
        <v>37</v>
      </c>
      <c r="Q7" s="31" t="s">
        <v>38</v>
      </c>
    </row>
    <row r="8" spans="1:18" s="2" customFormat="1" ht="15.75" customHeight="1" x14ac:dyDescent="0.25">
      <c r="A8" s="37">
        <v>3</v>
      </c>
      <c r="B8" s="24" t="s">
        <v>30</v>
      </c>
      <c r="C8" s="24" t="s">
        <v>30</v>
      </c>
      <c r="D8" s="4" t="s">
        <v>31</v>
      </c>
      <c r="E8" s="25">
        <v>861694037982780</v>
      </c>
      <c r="F8" s="4"/>
      <c r="G8" s="4" t="s">
        <v>29</v>
      </c>
      <c r="H8" s="17" t="s">
        <v>55</v>
      </c>
      <c r="I8" s="17" t="s">
        <v>40</v>
      </c>
      <c r="J8" s="17" t="s">
        <v>53</v>
      </c>
      <c r="K8" s="17" t="s">
        <v>41</v>
      </c>
      <c r="L8" s="17" t="s">
        <v>39</v>
      </c>
      <c r="M8" s="17" t="s">
        <v>54</v>
      </c>
      <c r="N8" s="17"/>
      <c r="O8" s="17" t="s">
        <v>36</v>
      </c>
      <c r="P8" s="17" t="s">
        <v>37</v>
      </c>
      <c r="Q8" s="31" t="s">
        <v>38</v>
      </c>
      <c r="R8"/>
    </row>
    <row r="9" spans="1:18" s="2" customFormat="1" ht="15.75" customHeight="1" x14ac:dyDescent="0.25">
      <c r="A9" s="37">
        <v>4</v>
      </c>
      <c r="B9" s="24" t="s">
        <v>30</v>
      </c>
      <c r="C9" s="24" t="s">
        <v>30</v>
      </c>
      <c r="D9" s="4" t="s">
        <v>31</v>
      </c>
      <c r="E9" s="25">
        <v>863586032858213</v>
      </c>
      <c r="F9" s="4"/>
      <c r="G9" s="4" t="s">
        <v>29</v>
      </c>
      <c r="H9" s="17"/>
      <c r="I9" s="28" t="s">
        <v>40</v>
      </c>
      <c r="J9" s="17" t="s">
        <v>42</v>
      </c>
      <c r="K9" s="17" t="s">
        <v>41</v>
      </c>
      <c r="L9" s="17" t="s">
        <v>39</v>
      </c>
      <c r="M9" s="17" t="s">
        <v>43</v>
      </c>
      <c r="N9" s="17"/>
      <c r="O9" s="17" t="s">
        <v>36</v>
      </c>
      <c r="P9" s="17" t="s">
        <v>37</v>
      </c>
      <c r="Q9" s="31" t="s">
        <v>38</v>
      </c>
      <c r="R9"/>
    </row>
    <row r="10" spans="1:18" s="2" customFormat="1" ht="15.75" customHeight="1" x14ac:dyDescent="0.25">
      <c r="A10" s="37">
        <v>5</v>
      </c>
      <c r="B10" s="24" t="s">
        <v>30</v>
      </c>
      <c r="C10" s="24" t="s">
        <v>30</v>
      </c>
      <c r="D10" s="4" t="s">
        <v>31</v>
      </c>
      <c r="E10" s="25">
        <v>863586032943288</v>
      </c>
      <c r="F10" s="4"/>
      <c r="G10" s="4" t="s">
        <v>29</v>
      </c>
      <c r="H10" s="28"/>
      <c r="I10" s="28" t="s">
        <v>40</v>
      </c>
      <c r="J10" s="17" t="s">
        <v>34</v>
      </c>
      <c r="K10" s="17"/>
      <c r="L10" s="17" t="s">
        <v>39</v>
      </c>
      <c r="M10" s="17" t="s">
        <v>35</v>
      </c>
      <c r="N10" s="17"/>
      <c r="O10" s="17" t="s">
        <v>36</v>
      </c>
      <c r="P10" s="17" t="s">
        <v>37</v>
      </c>
      <c r="Q10" s="31" t="s">
        <v>38</v>
      </c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4"/>
      <c r="E12" s="25"/>
      <c r="F12" s="4"/>
      <c r="G12" s="4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4"/>
      <c r="E13" s="25"/>
      <c r="F13" s="4"/>
      <c r="G13" s="4"/>
      <c r="H13" s="29"/>
      <c r="I13" s="29"/>
      <c r="J13" s="29"/>
      <c r="K13" s="29"/>
      <c r="L13" s="17"/>
      <c r="M13" s="17"/>
      <c r="N13" s="29"/>
      <c r="O13" s="17"/>
      <c r="P13" s="17"/>
      <c r="Q13" s="31"/>
      <c r="R13"/>
    </row>
    <row r="14" spans="1:18" s="2" customFormat="1" ht="15.75" customHeight="1" x14ac:dyDescent="0.25">
      <c r="A14" s="37">
        <v>9</v>
      </c>
      <c r="B14" s="24"/>
      <c r="C14" s="24"/>
      <c r="D14" s="4"/>
      <c r="E14" s="25"/>
      <c r="F14" s="4"/>
      <c r="G14" s="4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4"/>
      <c r="E15" s="25"/>
      <c r="F15" s="4"/>
      <c r="G15" s="4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4"/>
      <c r="E16" s="25"/>
      <c r="F16" s="4"/>
      <c r="G16" s="4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4"/>
      <c r="E17" s="25"/>
      <c r="F17" s="4"/>
      <c r="G17" s="4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4"/>
      <c r="E18" s="25"/>
      <c r="F18" s="4"/>
      <c r="G18" s="4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24"/>
      <c r="C19" s="24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24"/>
      <c r="C20" s="24"/>
      <c r="D20" s="4"/>
      <c r="E20" s="25"/>
      <c r="F20" s="4"/>
      <c r="G20" s="4"/>
      <c r="H20" s="17"/>
      <c r="I20" s="17"/>
      <c r="J20" s="17"/>
      <c r="K20" s="17"/>
      <c r="L20" s="17"/>
      <c r="M20" s="17"/>
      <c r="N20" s="17"/>
      <c r="O20" s="17"/>
      <c r="P20" s="17"/>
      <c r="Q20" s="36"/>
    </row>
    <row r="21" spans="1:17" ht="16.5" x14ac:dyDescent="0.25">
      <c r="A21" s="37">
        <v>16</v>
      </c>
      <c r="B21" s="24"/>
      <c r="C21" s="24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24"/>
      <c r="C22" s="24"/>
      <c r="D22" s="4"/>
      <c r="E22" s="25"/>
      <c r="F22" s="4"/>
      <c r="G22" s="4"/>
      <c r="H22" s="17"/>
      <c r="I22" s="17"/>
      <c r="J22" s="17"/>
      <c r="K22" s="17"/>
      <c r="L22" s="17"/>
      <c r="M22" s="17"/>
      <c r="N22" s="17"/>
      <c r="O22" s="17"/>
      <c r="P22" s="17"/>
      <c r="Q22" s="36"/>
    </row>
    <row r="23" spans="1:17" ht="16.5" x14ac:dyDescent="0.25">
      <c r="A23" s="37">
        <v>18</v>
      </c>
      <c r="B23" s="24"/>
      <c r="C23" s="24"/>
      <c r="D23" s="4"/>
      <c r="E23" s="25"/>
      <c r="F23" s="4"/>
      <c r="G23" s="4"/>
      <c r="H23" s="17"/>
      <c r="I23" s="17"/>
      <c r="J23" s="17"/>
      <c r="K23" s="17"/>
      <c r="L23" s="17"/>
      <c r="M23" s="17"/>
      <c r="N23" s="17"/>
      <c r="O23" s="17"/>
      <c r="P23" s="17"/>
      <c r="Q23" s="36"/>
    </row>
    <row r="24" spans="1:17" ht="16.5" x14ac:dyDescent="0.25">
      <c r="A24" s="37">
        <v>19</v>
      </c>
      <c r="B24" s="24"/>
      <c r="C24" s="24"/>
      <c r="D24" s="4"/>
      <c r="E24" s="25"/>
      <c r="F24" s="4"/>
      <c r="G24" s="4"/>
      <c r="H24" s="17"/>
      <c r="I24" s="17"/>
      <c r="J24" s="17"/>
      <c r="K24" s="17"/>
      <c r="L24" s="17"/>
      <c r="M24" s="17"/>
      <c r="N24" s="17"/>
      <c r="O24" s="17"/>
      <c r="P24" s="17"/>
      <c r="Q24" s="36"/>
    </row>
    <row r="25" spans="1:17" ht="16.5" x14ac:dyDescent="0.25">
      <c r="A25" s="37">
        <v>20</v>
      </c>
      <c r="B25" s="24"/>
      <c r="C25" s="24"/>
      <c r="D25" s="4"/>
      <c r="E25" s="25"/>
      <c r="F25" s="4"/>
      <c r="G25" s="4"/>
      <c r="H25" s="17"/>
      <c r="I25" s="17"/>
      <c r="J25" s="17"/>
      <c r="K25" s="17"/>
      <c r="L25" s="17"/>
      <c r="M25" s="17"/>
      <c r="N25" s="17"/>
      <c r="O25" s="17"/>
      <c r="P25" s="17"/>
      <c r="Q25" s="36"/>
    </row>
    <row r="26" spans="1:17" ht="16.5" x14ac:dyDescent="0.25">
      <c r="A26" s="37">
        <v>21</v>
      </c>
      <c r="B26" s="24"/>
      <c r="C26" s="24"/>
      <c r="D26" s="4"/>
      <c r="E26" s="25"/>
      <c r="F26" s="4"/>
      <c r="G26" s="4"/>
      <c r="H26" s="17"/>
      <c r="I26" s="17"/>
      <c r="J26" s="17"/>
      <c r="K26" s="17"/>
      <c r="L26" s="17"/>
      <c r="M26" s="17"/>
      <c r="N26" s="17"/>
      <c r="O26" s="17"/>
      <c r="P26" s="17"/>
      <c r="Q26" s="36"/>
    </row>
    <row r="27" spans="1:17" ht="16.5" x14ac:dyDescent="0.25">
      <c r="A27" s="37">
        <v>22</v>
      </c>
      <c r="B27" s="24"/>
      <c r="C27" s="24"/>
      <c r="D27" s="4"/>
      <c r="E27" s="25"/>
      <c r="F27" s="4"/>
      <c r="G27" s="4"/>
      <c r="H27" s="17"/>
      <c r="I27" s="17"/>
      <c r="J27" s="17"/>
      <c r="K27" s="17"/>
      <c r="L27" s="17"/>
      <c r="M27" s="17"/>
      <c r="N27" s="17"/>
      <c r="O27" s="17"/>
      <c r="P27" s="17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21</v>
      </c>
      <c r="Q57" s="34" t="s">
        <v>22</v>
      </c>
    </row>
    <row r="58" spans="1:17" ht="16.5" x14ac:dyDescent="0.25">
      <c r="N58" s="33"/>
      <c r="O58" s="33"/>
      <c r="P58" s="32" t="s">
        <v>24</v>
      </c>
      <c r="Q58" s="26">
        <f>COUNTIF(Q6:Q55,"PM")</f>
        <v>0</v>
      </c>
    </row>
    <row r="59" spans="1:17" ht="16.5" x14ac:dyDescent="0.25">
      <c r="N59" s="33"/>
      <c r="O59" s="33"/>
      <c r="P59" s="32" t="s">
        <v>23</v>
      </c>
      <c r="Q59" s="26">
        <f>COUNTIF(Q7:Q56,"PC")</f>
        <v>4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Phụ kiện</vt:lpstr>
      <vt:lpstr>TG102V</vt:lpstr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2017-12-30T02:36:53Z</dcterms:modified>
</cp:coreProperties>
</file>