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0" i="1" l="1"/>
  <c r="J14" i="1"/>
  <c r="J15" i="1"/>
  <c r="J16" i="1"/>
  <c r="J17" i="1"/>
  <c r="J18" i="1"/>
  <c r="J19" i="1"/>
  <c r="J13" i="1"/>
</calcChain>
</file>

<file path=xl/sharedStrings.xml><?xml version="1.0" encoding="utf-8"?>
<sst xmlns="http://schemas.openxmlformats.org/spreadsheetml/2006/main" count="51" uniqueCount="45">
  <si>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</si>
  <si>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</si>
  <si>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</si>
  <si>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</si>
  <si>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</si>
  <si>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</si>
  <si>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</si>
  <si>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</si>
  <si>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</si>
  <si>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</si>
  <si>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</si>
  <si>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</si>
  <si>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</si>
  <si>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</si>
  <si>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</si>
  <si>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</si>
  <si>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</si>
  <si>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</si>
  <si>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</si>
  <si>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</si>
  <si>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</si>
  <si>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</si>
  <si>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</si>
  <si>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</si>
  <si>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</si>
  <si>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</si>
  <si>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Nguyễn Tiến Đạt</t>
  </si>
  <si>
    <t>MCU</t>
  </si>
  <si>
    <t>Tên cty/ cá nhân: Đức Sơn</t>
  </si>
  <si>
    <t>LM2596</t>
  </si>
  <si>
    <t>IC nguồn 5V</t>
  </si>
  <si>
    <t>Chiếc</t>
  </si>
  <si>
    <t>Hx2001</t>
  </si>
  <si>
    <t>Tantalium capacitor</t>
  </si>
  <si>
    <t>Tụ tantan</t>
  </si>
  <si>
    <t>Electrolytic capacitor</t>
  </si>
  <si>
    <t>Tụ hóa 1000uF/10V</t>
  </si>
  <si>
    <t>STM32F102VCT6</t>
  </si>
  <si>
    <t>SIM900A</t>
  </si>
  <si>
    <t>Module GSM</t>
  </si>
  <si>
    <t>M9129</t>
  </si>
  <si>
    <t>Module GPS</t>
  </si>
  <si>
    <t>IC nguồn 3,3V</t>
  </si>
  <si>
    <t>Hà Nội, ngày 04 tháng 05 Năm 2017</t>
  </si>
  <si>
    <t>Mã số phiếu: BG170504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</si>
</sst>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4" fillId="2" borderId="29" xfId="0" applyNumberFormat="1" applyFont="1" applyFill="1" applyBorder="1" applyAlignment="1">
      <alignment horizontal="center" vertical="center"/>
    </xf>
    <xf numFmtId="1" fontId="14" fillId="2" borderId="30" xfId="0" applyNumberFormat="1" applyFont="1" applyFill="1" applyBorder="1" applyAlignment="1">
      <alignment horizontal="center" vertical="center"/>
    </xf>
    <xf numFmtId="1" fontId="14" fillId="2" borderId="8" xfId="0" applyNumberFormat="1" applyFont="1" applyFill="1" applyBorder="1" applyAlignment="1">
      <alignment horizontal="center" vertical="center"/>
    </xf>
    <xf numFmtId="1" fontId="14" fillId="2" borderId="29" xfId="2" applyNumberFormat="1" applyFont="1" applyFill="1" applyBorder="1" applyAlignment="1">
      <alignment horizontal="center" vertical="center"/>
    </xf>
    <xf numFmtId="1" fontId="14" fillId="2" borderId="30" xfId="2" applyNumberFormat="1" applyFont="1" applyFill="1" applyBorder="1" applyAlignment="1">
      <alignment horizontal="center" vertical="center"/>
    </xf>
    <xf numFmtId="1" fontId="14" fillId="2" borderId="8" xfId="2" applyNumberFormat="1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zoomScale="85" zoomScaleNormal="85" workbookViewId="0">
      <selection activeCell="L15" sqref="L15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4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3" t="s">
        <v>12</v>
      </c>
      <c r="F1" s="54"/>
      <c r="G1" s="54"/>
      <c r="H1" s="54"/>
      <c r="I1" s="54"/>
      <c r="J1" s="55"/>
    </row>
    <row r="2" spans="1:27" x14ac:dyDescent="0.25">
      <c r="A2" s="10"/>
      <c r="B2" s="11"/>
      <c r="C2" s="11"/>
      <c r="D2" s="11"/>
      <c r="E2" s="56" t="s">
        <v>3</v>
      </c>
      <c r="F2" s="57"/>
      <c r="G2" s="57"/>
      <c r="H2" s="57"/>
      <c r="I2" s="57"/>
      <c r="J2" s="58"/>
    </row>
    <row r="3" spans="1:27" ht="16.5" customHeight="1" x14ac:dyDescent="0.25">
      <c r="A3" s="10"/>
      <c r="B3" s="11"/>
      <c r="C3" s="11"/>
      <c r="D3" s="11"/>
      <c r="E3" s="59" t="s">
        <v>4</v>
      </c>
      <c r="F3" s="60"/>
      <c r="G3" s="60"/>
      <c r="H3" s="60"/>
      <c r="I3" s="60"/>
      <c r="J3" s="61"/>
    </row>
    <row r="4" spans="1:27" ht="16.5" customHeight="1" x14ac:dyDescent="0.25">
      <c r="A4" s="10"/>
      <c r="B4" s="11"/>
      <c r="C4" s="11"/>
      <c r="D4" s="11"/>
      <c r="E4" s="59" t="s">
        <v>5</v>
      </c>
      <c r="F4" s="60"/>
      <c r="G4" s="60"/>
      <c r="H4" s="60"/>
      <c r="I4" s="60"/>
      <c r="J4" s="61"/>
    </row>
    <row r="5" spans="1:27" ht="16.5" customHeight="1" x14ac:dyDescent="0.25">
      <c r="A5" s="12"/>
      <c r="B5" s="11"/>
      <c r="C5" s="11"/>
      <c r="D5" s="11"/>
      <c r="E5" s="65" t="s">
        <v>6</v>
      </c>
      <c r="F5" s="66"/>
      <c r="G5" s="66"/>
      <c r="H5" s="66"/>
      <c r="I5" s="66"/>
      <c r="J5" s="67"/>
    </row>
    <row r="6" spans="1:27" ht="20.25" customHeight="1" x14ac:dyDescent="0.25">
      <c r="A6" s="46" t="s">
        <v>44</v>
      </c>
      <c r="B6" s="47"/>
      <c r="C6" s="47"/>
      <c r="D6" s="48"/>
      <c r="E6" s="62" t="s">
        <v>14</v>
      </c>
      <c r="F6" s="63"/>
      <c r="G6" s="63"/>
      <c r="H6" s="63"/>
      <c r="I6" s="63"/>
      <c r="J6" s="64"/>
    </row>
    <row r="7" spans="1:27" ht="16.5" customHeight="1" x14ac:dyDescent="0.25">
      <c r="A7" s="5"/>
      <c r="B7" s="51" t="s">
        <v>28</v>
      </c>
      <c r="C7" s="51"/>
      <c r="D7" s="51"/>
      <c r="E7" s="51"/>
      <c r="F7" s="51"/>
      <c r="G7" s="13"/>
      <c r="H7" s="23"/>
      <c r="I7" s="23"/>
      <c r="J7" s="17"/>
    </row>
    <row r="8" spans="1:27" ht="16.5" customHeight="1" x14ac:dyDescent="0.25">
      <c r="A8" s="3"/>
      <c r="B8" s="49" t="s">
        <v>9</v>
      </c>
      <c r="C8" s="4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2" t="s">
        <v>20</v>
      </c>
      <c r="C9" s="52"/>
      <c r="D9" s="52"/>
      <c r="E9" s="52"/>
      <c r="F9" s="52"/>
      <c r="G9" s="14"/>
      <c r="H9" s="21"/>
      <c r="I9" s="21"/>
      <c r="J9" s="18"/>
    </row>
    <row r="10" spans="1:27" ht="16.5" customHeight="1" x14ac:dyDescent="0.25">
      <c r="A10" s="2"/>
      <c r="B10" s="49" t="s">
        <v>7</v>
      </c>
      <c r="C10" s="4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0" t="s">
        <v>8</v>
      </c>
      <c r="C11" s="5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4">
        <v>1</v>
      </c>
      <c r="B13" s="37" t="s">
        <v>24</v>
      </c>
      <c r="C13" s="40">
        <v>866762029055983</v>
      </c>
      <c r="D13" s="43" t="s">
        <v>25</v>
      </c>
      <c r="E13" s="30" t="s">
        <v>29</v>
      </c>
      <c r="F13" s="31" t="s">
        <v>30</v>
      </c>
      <c r="G13" s="31" t="s">
        <v>31</v>
      </c>
      <c r="H13" s="31">
        <v>2</v>
      </c>
      <c r="I13" s="32">
        <v>50000</v>
      </c>
      <c r="J13" s="32">
        <f>I13*H13</f>
        <v>100000</v>
      </c>
      <c r="AA13" s="16"/>
    </row>
    <row r="14" spans="1:27" x14ac:dyDescent="0.25">
      <c r="A14" s="35"/>
      <c r="B14" s="38"/>
      <c r="C14" s="41"/>
      <c r="D14" s="44"/>
      <c r="E14" s="31" t="s">
        <v>32</v>
      </c>
      <c r="F14" s="31" t="s">
        <v>42</v>
      </c>
      <c r="G14" s="31" t="s">
        <v>31</v>
      </c>
      <c r="H14" s="31">
        <v>2</v>
      </c>
      <c r="I14" s="32">
        <v>5000</v>
      </c>
      <c r="J14" s="32">
        <f t="shared" ref="J14:J19" si="0">I14*H14</f>
        <v>10000</v>
      </c>
      <c r="AA14" s="16"/>
    </row>
    <row r="15" spans="1:27" x14ac:dyDescent="0.25">
      <c r="A15" s="35"/>
      <c r="B15" s="38"/>
      <c r="C15" s="41"/>
      <c r="D15" s="44"/>
      <c r="E15" s="33" t="s">
        <v>33</v>
      </c>
      <c r="F15" s="31" t="s">
        <v>34</v>
      </c>
      <c r="G15" s="31" t="s">
        <v>31</v>
      </c>
      <c r="H15" s="31">
        <v>1</v>
      </c>
      <c r="I15" s="32">
        <v>15000</v>
      </c>
      <c r="J15" s="32">
        <f t="shared" si="0"/>
        <v>15000</v>
      </c>
      <c r="AA15" s="16"/>
    </row>
    <row r="16" spans="1:27" x14ac:dyDescent="0.25">
      <c r="A16" s="35"/>
      <c r="B16" s="38"/>
      <c r="C16" s="41"/>
      <c r="D16" s="44"/>
      <c r="E16" s="33" t="s">
        <v>35</v>
      </c>
      <c r="F16" s="31" t="s">
        <v>36</v>
      </c>
      <c r="G16" s="31" t="s">
        <v>31</v>
      </c>
      <c r="H16" s="31">
        <v>2</v>
      </c>
      <c r="I16" s="32">
        <v>5000</v>
      </c>
      <c r="J16" s="32">
        <f t="shared" si="0"/>
        <v>10000</v>
      </c>
      <c r="AA16" s="16"/>
    </row>
    <row r="17" spans="1:27" x14ac:dyDescent="0.25">
      <c r="A17" s="35"/>
      <c r="B17" s="38"/>
      <c r="C17" s="41"/>
      <c r="D17" s="44"/>
      <c r="E17" s="31" t="s">
        <v>37</v>
      </c>
      <c r="F17" s="31" t="s">
        <v>27</v>
      </c>
      <c r="G17" s="31" t="s">
        <v>31</v>
      </c>
      <c r="H17" s="31">
        <v>1</v>
      </c>
      <c r="I17" s="32">
        <v>100000</v>
      </c>
      <c r="J17" s="32">
        <f t="shared" si="0"/>
        <v>100000</v>
      </c>
      <c r="AA17" s="16"/>
    </row>
    <row r="18" spans="1:27" x14ac:dyDescent="0.25">
      <c r="A18" s="35"/>
      <c r="B18" s="38"/>
      <c r="C18" s="41"/>
      <c r="D18" s="44"/>
      <c r="E18" s="31" t="s">
        <v>38</v>
      </c>
      <c r="F18" s="31" t="s">
        <v>39</v>
      </c>
      <c r="G18" s="31" t="s">
        <v>31</v>
      </c>
      <c r="H18" s="31">
        <v>1</v>
      </c>
      <c r="I18" s="32">
        <v>240000</v>
      </c>
      <c r="J18" s="32">
        <f t="shared" si="0"/>
        <v>240000</v>
      </c>
      <c r="AA18" s="16"/>
    </row>
    <row r="19" spans="1:27" x14ac:dyDescent="0.25">
      <c r="A19" s="36"/>
      <c r="B19" s="39"/>
      <c r="C19" s="42"/>
      <c r="D19" s="45"/>
      <c r="E19" s="31" t="s">
        <v>40</v>
      </c>
      <c r="F19" s="31" t="s">
        <v>41</v>
      </c>
      <c r="G19" s="31" t="s">
        <v>31</v>
      </c>
      <c r="H19" s="31">
        <v>1</v>
      </c>
      <c r="I19" s="32">
        <v>200000</v>
      </c>
      <c r="J19" s="32">
        <f t="shared" si="0"/>
        <v>200000</v>
      </c>
      <c r="AA19" s="16"/>
    </row>
    <row r="20" spans="1:27" x14ac:dyDescent="0.25">
      <c r="A20" s="28"/>
      <c r="B20" s="68"/>
      <c r="C20" s="68"/>
      <c r="D20" s="68"/>
      <c r="E20" s="68"/>
      <c r="F20" s="68"/>
      <c r="G20" s="68"/>
      <c r="H20" s="68"/>
      <c r="I20" s="69"/>
      <c r="J20" s="29">
        <f>SUM(J13:J19)</f>
        <v>675000</v>
      </c>
      <c r="AA20" s="16"/>
    </row>
    <row r="21" spans="1:27" x14ac:dyDescent="0.25">
      <c r="E21" s="71" t="s">
        <v>43</v>
      </c>
      <c r="F21" s="71"/>
      <c r="G21" s="71"/>
      <c r="H21" s="71"/>
      <c r="I21" s="71"/>
      <c r="J21" s="25"/>
    </row>
    <row r="22" spans="1:27" x14ac:dyDescent="0.25">
      <c r="A22" s="72" t="s">
        <v>10</v>
      </c>
      <c r="B22" s="72"/>
      <c r="C22" s="72"/>
      <c r="D22" s="72"/>
      <c r="E22" s="72"/>
      <c r="F22" s="72" t="s">
        <v>11</v>
      </c>
      <c r="G22" s="72"/>
      <c r="H22" s="72"/>
      <c r="I22" s="72"/>
      <c r="J22" s="72"/>
    </row>
    <row r="23" spans="1:27" x14ac:dyDescent="0.25">
      <c r="E23" s="1"/>
      <c r="H23" s="1"/>
    </row>
    <row r="24" spans="1:27" x14ac:dyDescent="0.25">
      <c r="E24" s="1"/>
      <c r="F24" s="20" t="s">
        <v>23</v>
      </c>
      <c r="H24" s="1"/>
    </row>
    <row r="25" spans="1:27" x14ac:dyDescent="0.25">
      <c r="E25" s="1"/>
      <c r="H25" s="1"/>
    </row>
    <row r="26" spans="1:27" x14ac:dyDescent="0.25">
      <c r="E26" s="1"/>
      <c r="H26" s="1"/>
    </row>
    <row r="27" spans="1:27" ht="17.25" x14ac:dyDescent="0.3">
      <c r="A27" s="70" t="s">
        <v>21</v>
      </c>
      <c r="B27" s="70"/>
      <c r="C27" s="70"/>
      <c r="D27" s="70"/>
      <c r="E27" s="70"/>
      <c r="F27" s="70" t="s">
        <v>26</v>
      </c>
      <c r="G27" s="70"/>
      <c r="H27" s="70"/>
      <c r="I27" s="70"/>
      <c r="J27" s="70"/>
    </row>
    <row r="28" spans="1:27" ht="17.25" x14ac:dyDescent="0.3">
      <c r="G28" s="24"/>
      <c r="H28" s="24"/>
      <c r="I28" s="24"/>
      <c r="J28" s="24"/>
    </row>
    <row r="29" spans="1:27" ht="17.25" x14ac:dyDescent="0.3">
      <c r="F29" s="24"/>
    </row>
    <row r="30" spans="1:27" ht="17.25" x14ac:dyDescent="0.3">
      <c r="E30" s="24"/>
    </row>
  </sheetData>
  <dataConsolidate/>
  <mergeCells count="22">
    <mergeCell ref="B20:I20"/>
    <mergeCell ref="F27:J27"/>
    <mergeCell ref="E21:I21"/>
    <mergeCell ref="A22:E22"/>
    <mergeCell ref="F22:J22"/>
    <mergeCell ref="A27:E27"/>
    <mergeCell ref="E1:J1"/>
    <mergeCell ref="E2:J2"/>
    <mergeCell ref="E3:J3"/>
    <mergeCell ref="E6:J6"/>
    <mergeCell ref="E4:J4"/>
    <mergeCell ref="E5:J5"/>
    <mergeCell ref="A13:A19"/>
    <mergeCell ref="B13:B19"/>
    <mergeCell ref="C13:C19"/>
    <mergeCell ref="D13:D19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2014-12-10T09:38:39Z</cp:lastPrinted>
  <dcterms:created xsi:type="dcterms:W3CDTF">2014-07-04T07:04:14Z</dcterms:created>
  <dcterms:modified xsi:type="dcterms:W3CDTF">2017-05-04T01:30:19Z</dcterms:modified>
</cp:coreProperties>
</file>