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/>
  </bookViews>
  <sheets>
    <sheet name="TG102SE" sheetId="14" r:id="rId1"/>
    <sheet name="007" sheetId="22" r:id="rId2"/>
    <sheet name="TG102" sheetId="21" r:id="rId3"/>
    <sheet name="TG102V" sheetId="20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Q59" i="14" l="1"/>
  <c r="Q58" i="14"/>
  <c r="Q59" i="22"/>
  <c r="Q58" i="22"/>
  <c r="Q59" i="21"/>
  <c r="Q58" i="21"/>
  <c r="Q59" i="20" l="1"/>
  <c r="Q58" i="20"/>
  <c r="Q109" i="17" l="1"/>
  <c r="Q108" i="17"/>
</calcChain>
</file>

<file path=xl/sharedStrings.xml><?xml version="1.0" encoding="utf-8"?>
<sst xmlns="http://schemas.openxmlformats.org/spreadsheetml/2006/main" count="271" uniqueCount="76">
  <si>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</si>
  <si>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</si>
  <si>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</si>
  <si>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</si>
  <si>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</si>
  <si>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</si>
  <si>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</si>
  <si>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</si>
  <si>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</si>
  <si>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</si>
  <si>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</si>
  <si>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</si>
  <si>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</si>
  <si>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</si>
  <si>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</si>
  <si>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</si>
  <si>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</si>
  <si>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</si>
  <si>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</si>
  <si>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</si>
  <si>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</si>
  <si>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</si>
  <si>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</si>
  <si>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</si>
  <si>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</si>
  <si>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</si>
  <si>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XỬ LÝ THIẾT BỊ BẢO HÀNH THÁNG 1 NĂM 2018+</t>
  </si>
  <si>
    <t>TG102SE</t>
  </si>
  <si>
    <t>SE.2.03.---25.111215</t>
  </si>
  <si>
    <t>SE.3.00.---01.181017</t>
  </si>
  <si>
    <t>Nâng cấp FW</t>
  </si>
  <si>
    <t>BT</t>
  </si>
  <si>
    <t>PM</t>
  </si>
  <si>
    <t>TG102V</t>
  </si>
  <si>
    <t>Còn BH</t>
  </si>
  <si>
    <t>VI.1.00.---01.170906</t>
  </si>
  <si>
    <t>125.212.203.114,16767</t>
  </si>
  <si>
    <t>VI.1.00.---01.180115</t>
  </si>
  <si>
    <t>GPS Global</t>
  </si>
  <si>
    <t>GPSGlobal</t>
  </si>
  <si>
    <t>TG102</t>
  </si>
  <si>
    <t>H</t>
  </si>
  <si>
    <t>thẻ</t>
  </si>
  <si>
    <t>17/1/2018</t>
  </si>
  <si>
    <t>TG007</t>
  </si>
  <si>
    <t>027.000.012.023,09008</t>
  </si>
  <si>
    <t>SE.3.00.---02.180115</t>
  </si>
  <si>
    <t>Đạt</t>
  </si>
  <si>
    <t>864811036963697,  112.213.085.066,09008</t>
  </si>
  <si>
    <t>Lỗi nguồn</t>
  </si>
  <si>
    <t>Lock: 027.000.012.023,09008</t>
  </si>
  <si>
    <t>Led memory không sáng</t>
  </si>
  <si>
    <t>Thay led , nâng cấp FW</t>
  </si>
  <si>
    <t>PC</t>
  </si>
  <si>
    <t>Lock: 112.213.085.066,09008</t>
  </si>
  <si>
    <t>Hỏng diode quá áp + tụ nguồn</t>
  </si>
  <si>
    <t>Thay diode quá áp + tụ nguồn</t>
  </si>
  <si>
    <t>TG.007.00007.060116</t>
  </si>
  <si>
    <t>027.000.012.023,09007</t>
  </si>
  <si>
    <t>X.3.0.0.00042.250815</t>
  </si>
  <si>
    <t>027.000.012.023,09004</t>
  </si>
  <si>
    <t>X.4.0.0.00001.221117</t>
  </si>
  <si>
    <t>013227007918760</t>
  </si>
  <si>
    <t>012896001476628</t>
  </si>
  <si>
    <t>012896001476628,124.158.005.014,16870</t>
  </si>
  <si>
    <t>X.3.0.0.00030.250615</t>
  </si>
  <si>
    <t>1649374672, 027.000.012.023,09004</t>
  </si>
  <si>
    <t>ID mới: 863306022865833</t>
  </si>
  <si>
    <t>B.2.21</t>
  </si>
  <si>
    <t>1649456062, 027.000.012.023, 09004</t>
  </si>
  <si>
    <t>Nâng cấp FW - QC14</t>
  </si>
  <si>
    <t>ID mới: 013227007918760</t>
  </si>
  <si>
    <t>1646474713, 027.000.012.023. 09004</t>
  </si>
  <si>
    <t>ID mới: 863306022854092</t>
  </si>
  <si>
    <t>18/1/2017</t>
  </si>
  <si>
    <t>Thay thế 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</si>
</sst>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quotePrefix="1" applyNumberFormat="1" applyFont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Fill="1"/>
    <xf numFmtId="1" fontId="11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11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zoomScale="55" zoomScaleNormal="55" workbookViewId="0">
      <selection activeCell="D14" sqref="D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71.425781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"/>
    </row>
    <row r="2" spans="1:18" ht="20.25" customHeight="1" x14ac:dyDescent="0.25">
      <c r="A2" s="60" t="s">
        <v>11</v>
      </c>
      <c r="B2" s="61"/>
      <c r="C2" s="61"/>
      <c r="D2" s="61"/>
      <c r="E2" s="62" t="s">
        <v>38</v>
      </c>
      <c r="F2" s="6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3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57" t="s">
        <v>6</v>
      </c>
      <c r="K4" s="65" t="s">
        <v>15</v>
      </c>
      <c r="L4" s="65"/>
      <c r="M4" s="66" t="s">
        <v>8</v>
      </c>
      <c r="N4" s="67"/>
      <c r="O4" s="68" t="s">
        <v>9</v>
      </c>
      <c r="P4" s="68" t="s">
        <v>18</v>
      </c>
      <c r="Q4" s="57" t="s">
        <v>21</v>
      </c>
      <c r="R4" s="3"/>
    </row>
    <row r="5" spans="1:18" ht="45" customHeight="1" x14ac:dyDescent="0.25">
      <c r="A5" s="64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58"/>
      <c r="K5" s="1" t="s">
        <v>16</v>
      </c>
      <c r="L5" s="1" t="s">
        <v>17</v>
      </c>
      <c r="M5" s="21" t="s">
        <v>13</v>
      </c>
      <c r="N5" s="1" t="s">
        <v>14</v>
      </c>
      <c r="O5" s="69"/>
      <c r="P5" s="69"/>
      <c r="Q5" s="58"/>
      <c r="R5" s="3"/>
    </row>
    <row r="6" spans="1:18" s="2" customFormat="1" ht="15.75" customHeight="1" x14ac:dyDescent="0.25">
      <c r="A6" s="37">
        <v>1</v>
      </c>
      <c r="B6" s="24" t="s">
        <v>43</v>
      </c>
      <c r="C6" s="24" t="s">
        <v>74</v>
      </c>
      <c r="D6" s="4" t="s">
        <v>27</v>
      </c>
      <c r="E6" s="25">
        <v>861694031119835</v>
      </c>
      <c r="F6" s="4" t="s">
        <v>34</v>
      </c>
      <c r="G6" s="4"/>
      <c r="H6" s="4"/>
      <c r="I6" s="27" t="s">
        <v>50</v>
      </c>
      <c r="J6" s="17"/>
      <c r="K6" s="17" t="s">
        <v>29</v>
      </c>
      <c r="L6" s="17" t="s">
        <v>46</v>
      </c>
      <c r="M6" s="17" t="s">
        <v>30</v>
      </c>
      <c r="N6" s="17"/>
      <c r="O6" s="17" t="s">
        <v>31</v>
      </c>
      <c r="P6" s="17" t="s">
        <v>47</v>
      </c>
      <c r="Q6" s="31" t="s">
        <v>32</v>
      </c>
    </row>
    <row r="7" spans="1:18" s="2" customFormat="1" ht="15.75" customHeight="1" x14ac:dyDescent="0.25">
      <c r="A7" s="37">
        <v>2</v>
      </c>
      <c r="B7" s="24" t="s">
        <v>43</v>
      </c>
      <c r="C7" s="24" t="s">
        <v>74</v>
      </c>
      <c r="D7" s="4" t="s">
        <v>27</v>
      </c>
      <c r="E7" s="25">
        <v>866104022180932</v>
      </c>
      <c r="F7" s="4" t="s">
        <v>41</v>
      </c>
      <c r="G7" s="4"/>
      <c r="H7" s="17"/>
      <c r="I7" s="27" t="s">
        <v>48</v>
      </c>
      <c r="J7" s="17"/>
      <c r="K7" s="17" t="s">
        <v>29</v>
      </c>
      <c r="L7" s="17" t="s">
        <v>46</v>
      </c>
      <c r="M7" s="17" t="s">
        <v>30</v>
      </c>
      <c r="N7" s="17"/>
      <c r="O7" s="17" t="s">
        <v>31</v>
      </c>
      <c r="P7" s="17" t="s">
        <v>47</v>
      </c>
      <c r="Q7" s="31" t="s">
        <v>32</v>
      </c>
    </row>
    <row r="8" spans="1:18" s="2" customFormat="1" ht="15.75" customHeight="1" x14ac:dyDescent="0.25">
      <c r="A8" s="37">
        <v>3</v>
      </c>
      <c r="B8" s="24" t="s">
        <v>43</v>
      </c>
      <c r="C8" s="24" t="s">
        <v>74</v>
      </c>
      <c r="D8" s="4" t="s">
        <v>27</v>
      </c>
      <c r="E8" s="25">
        <v>862631037444824</v>
      </c>
      <c r="F8" s="4" t="s">
        <v>34</v>
      </c>
      <c r="G8" s="4"/>
      <c r="H8" s="17"/>
      <c r="I8" s="27" t="s">
        <v>45</v>
      </c>
      <c r="J8" s="17"/>
      <c r="K8" s="17" t="s">
        <v>29</v>
      </c>
      <c r="L8" s="17" t="s">
        <v>46</v>
      </c>
      <c r="M8" s="17" t="s">
        <v>30</v>
      </c>
      <c r="N8" s="17"/>
      <c r="O8" s="17" t="s">
        <v>31</v>
      </c>
      <c r="P8" s="17" t="s">
        <v>47</v>
      </c>
      <c r="Q8" s="31" t="s">
        <v>32</v>
      </c>
      <c r="R8"/>
    </row>
    <row r="9" spans="1:18" s="56" customFormat="1" ht="15.75" customHeight="1" x14ac:dyDescent="0.25">
      <c r="A9" s="37">
        <v>4</v>
      </c>
      <c r="B9" s="24" t="s">
        <v>43</v>
      </c>
      <c r="C9" s="24">
        <v>43194</v>
      </c>
      <c r="D9" s="4" t="s">
        <v>27</v>
      </c>
      <c r="E9" s="25">
        <v>863586032896528</v>
      </c>
      <c r="F9" s="4" t="s">
        <v>34</v>
      </c>
      <c r="G9" s="4"/>
      <c r="H9" s="17"/>
      <c r="I9" s="18" t="s">
        <v>45</v>
      </c>
      <c r="J9" s="17" t="s">
        <v>49</v>
      </c>
      <c r="K9" s="17"/>
      <c r="L9" s="17" t="s">
        <v>46</v>
      </c>
      <c r="M9" s="17" t="s">
        <v>75</v>
      </c>
      <c r="N9" s="17"/>
      <c r="O9" s="17" t="s">
        <v>31</v>
      </c>
      <c r="P9" s="17" t="s">
        <v>47</v>
      </c>
      <c r="Q9" s="31" t="s">
        <v>53</v>
      </c>
      <c r="R9" s="6"/>
    </row>
    <row r="10" spans="1:18" s="2" customFormat="1" ht="15.75" customHeight="1" x14ac:dyDescent="0.25">
      <c r="A10" s="37">
        <v>5</v>
      </c>
      <c r="B10" s="24" t="s">
        <v>43</v>
      </c>
      <c r="C10" s="24" t="s">
        <v>74</v>
      </c>
      <c r="D10" s="4" t="s">
        <v>27</v>
      </c>
      <c r="E10" s="25">
        <v>862631034791326</v>
      </c>
      <c r="F10" s="4" t="s">
        <v>34</v>
      </c>
      <c r="G10" s="4"/>
      <c r="H10" s="28"/>
      <c r="I10" s="28" t="s">
        <v>54</v>
      </c>
      <c r="J10" s="17" t="s">
        <v>51</v>
      </c>
      <c r="K10" s="17" t="s">
        <v>28</v>
      </c>
      <c r="L10" s="17" t="s">
        <v>46</v>
      </c>
      <c r="M10" s="17" t="s">
        <v>52</v>
      </c>
      <c r="N10" s="17"/>
      <c r="O10" s="17" t="s">
        <v>31</v>
      </c>
      <c r="P10" s="17" t="s">
        <v>47</v>
      </c>
      <c r="Q10" s="36" t="s">
        <v>53</v>
      </c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3</v>
      </c>
    </row>
    <row r="59" spans="1:17" ht="16.5" x14ac:dyDescent="0.25">
      <c r="N59" s="33"/>
      <c r="O59" s="33"/>
      <c r="P59" s="32" t="s">
        <v>24</v>
      </c>
      <c r="Q59" s="26">
        <f>COUNTIF(Q6:Q56,"PC")</f>
        <v>2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I1" zoomScale="55" zoomScaleNormal="55" workbookViewId="0">
      <selection activeCell="B6" sqref="B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"/>
    </row>
    <row r="2" spans="1:18" ht="20.25" customHeight="1" x14ac:dyDescent="0.25">
      <c r="A2" s="60" t="s">
        <v>11</v>
      </c>
      <c r="B2" s="61"/>
      <c r="C2" s="61"/>
      <c r="D2" s="61"/>
      <c r="E2" s="62" t="s">
        <v>38</v>
      </c>
      <c r="F2" s="6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3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57" t="s">
        <v>6</v>
      </c>
      <c r="K4" s="65" t="s">
        <v>15</v>
      </c>
      <c r="L4" s="65"/>
      <c r="M4" s="66" t="s">
        <v>8</v>
      </c>
      <c r="N4" s="67"/>
      <c r="O4" s="68" t="s">
        <v>9</v>
      </c>
      <c r="P4" s="68" t="s">
        <v>18</v>
      </c>
      <c r="Q4" s="57" t="s">
        <v>21</v>
      </c>
      <c r="R4" s="3"/>
    </row>
    <row r="5" spans="1:18" ht="45" customHeight="1" x14ac:dyDescent="0.25">
      <c r="A5" s="64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22" t="s">
        <v>20</v>
      </c>
      <c r="J5" s="58"/>
      <c r="K5" s="1" t="s">
        <v>16</v>
      </c>
      <c r="L5" s="1" t="s">
        <v>17</v>
      </c>
      <c r="M5" s="43" t="s">
        <v>13</v>
      </c>
      <c r="N5" s="1" t="s">
        <v>14</v>
      </c>
      <c r="O5" s="69"/>
      <c r="P5" s="69"/>
      <c r="Q5" s="58"/>
      <c r="R5" s="3"/>
    </row>
    <row r="6" spans="1:18" s="55" customFormat="1" ht="15.75" customHeight="1" x14ac:dyDescent="0.25">
      <c r="A6" s="17">
        <v>1</v>
      </c>
      <c r="B6" s="24" t="s">
        <v>43</v>
      </c>
      <c r="C6" s="24" t="s">
        <v>74</v>
      </c>
      <c r="D6" s="17" t="s">
        <v>44</v>
      </c>
      <c r="E6" s="39">
        <v>867330026972367</v>
      </c>
      <c r="F6" s="17" t="s">
        <v>41</v>
      </c>
      <c r="G6" s="17"/>
      <c r="H6" s="17"/>
      <c r="I6" s="27" t="s">
        <v>58</v>
      </c>
      <c r="J6" s="17" t="s">
        <v>55</v>
      </c>
      <c r="K6" s="17" t="s">
        <v>57</v>
      </c>
      <c r="L6" s="17"/>
      <c r="M6" s="17" t="s">
        <v>56</v>
      </c>
      <c r="N6" s="17"/>
      <c r="O6" s="17" t="s">
        <v>31</v>
      </c>
      <c r="P6" s="17" t="s">
        <v>47</v>
      </c>
      <c r="Q6" s="54" t="s">
        <v>53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4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3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0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I1" zoomScale="55" zoomScaleNormal="55" workbookViewId="0">
      <selection activeCell="B6" sqref="B6:Q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44.28515625" style="6" customWidth="1"/>
    <col min="9" max="9" width="62.71093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"/>
    </row>
    <row r="2" spans="1:18" ht="20.25" customHeight="1" x14ac:dyDescent="0.25">
      <c r="A2" s="60" t="s">
        <v>11</v>
      </c>
      <c r="B2" s="61"/>
      <c r="C2" s="61"/>
      <c r="D2" s="61"/>
      <c r="E2" s="62" t="s">
        <v>38</v>
      </c>
      <c r="F2" s="6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3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57" t="s">
        <v>6</v>
      </c>
      <c r="K4" s="65" t="s">
        <v>15</v>
      </c>
      <c r="L4" s="65"/>
      <c r="M4" s="66" t="s">
        <v>8</v>
      </c>
      <c r="N4" s="67"/>
      <c r="O4" s="68" t="s">
        <v>9</v>
      </c>
      <c r="P4" s="68" t="s">
        <v>18</v>
      </c>
      <c r="Q4" s="57" t="s">
        <v>21</v>
      </c>
      <c r="R4" s="3"/>
    </row>
    <row r="5" spans="1:18" ht="45" customHeight="1" x14ac:dyDescent="0.25">
      <c r="A5" s="64"/>
      <c r="B5" s="1" t="s">
        <v>1</v>
      </c>
      <c r="C5" s="1" t="s">
        <v>2</v>
      </c>
      <c r="D5" s="43" t="s">
        <v>3</v>
      </c>
      <c r="E5" s="43" t="s">
        <v>12</v>
      </c>
      <c r="F5" s="43" t="s">
        <v>4</v>
      </c>
      <c r="G5" s="5" t="s">
        <v>5</v>
      </c>
      <c r="H5" s="5" t="s">
        <v>7</v>
      </c>
      <c r="I5" s="22" t="s">
        <v>20</v>
      </c>
      <c r="J5" s="58"/>
      <c r="K5" s="1" t="s">
        <v>16</v>
      </c>
      <c r="L5" s="1" t="s">
        <v>17</v>
      </c>
      <c r="M5" s="43" t="s">
        <v>13</v>
      </c>
      <c r="N5" s="1" t="s">
        <v>14</v>
      </c>
      <c r="O5" s="69"/>
      <c r="P5" s="69"/>
      <c r="Q5" s="58"/>
      <c r="R5" s="3"/>
    </row>
    <row r="6" spans="1:18" s="50" customFormat="1" ht="15.75" customHeight="1" x14ac:dyDescent="0.25">
      <c r="A6" s="44">
        <v>1</v>
      </c>
      <c r="B6" s="45" t="s">
        <v>43</v>
      </c>
      <c r="C6" s="24" t="s">
        <v>74</v>
      </c>
      <c r="D6" s="46" t="s">
        <v>40</v>
      </c>
      <c r="E6" s="47" t="s">
        <v>62</v>
      </c>
      <c r="F6" s="46" t="s">
        <v>41</v>
      </c>
      <c r="G6" s="46"/>
      <c r="H6" s="46" t="s">
        <v>71</v>
      </c>
      <c r="I6" s="48" t="s">
        <v>69</v>
      </c>
      <c r="J6" s="29"/>
      <c r="K6" s="29" t="s">
        <v>68</v>
      </c>
      <c r="L6" s="29" t="s">
        <v>61</v>
      </c>
      <c r="M6" s="29" t="s">
        <v>70</v>
      </c>
      <c r="N6" s="29"/>
      <c r="O6" s="29" t="s">
        <v>31</v>
      </c>
      <c r="P6" s="29" t="s">
        <v>47</v>
      </c>
      <c r="Q6" s="49" t="s">
        <v>32</v>
      </c>
    </row>
    <row r="7" spans="1:18" s="50" customFormat="1" ht="15.75" customHeight="1" x14ac:dyDescent="0.25">
      <c r="A7" s="44">
        <v>2</v>
      </c>
      <c r="B7" s="45" t="s">
        <v>43</v>
      </c>
      <c r="C7" s="24" t="s">
        <v>74</v>
      </c>
      <c r="D7" s="46" t="s">
        <v>40</v>
      </c>
      <c r="E7" s="51">
        <v>863306022865833</v>
      </c>
      <c r="F7" s="46" t="s">
        <v>41</v>
      </c>
      <c r="G7" s="46"/>
      <c r="H7" s="46" t="s">
        <v>67</v>
      </c>
      <c r="I7" s="48" t="s">
        <v>66</v>
      </c>
      <c r="J7" s="29"/>
      <c r="K7" s="29" t="s">
        <v>65</v>
      </c>
      <c r="L7" s="29" t="s">
        <v>61</v>
      </c>
      <c r="M7" s="29" t="s">
        <v>70</v>
      </c>
      <c r="N7" s="29"/>
      <c r="O7" s="29" t="s">
        <v>31</v>
      </c>
      <c r="P7" s="29" t="s">
        <v>47</v>
      </c>
      <c r="Q7" s="49" t="s">
        <v>32</v>
      </c>
    </row>
    <row r="8" spans="1:18" s="50" customFormat="1" ht="15.75" customHeight="1" x14ac:dyDescent="0.25">
      <c r="A8" s="44">
        <v>3</v>
      </c>
      <c r="B8" s="45" t="s">
        <v>43</v>
      </c>
      <c r="C8" s="24" t="s">
        <v>74</v>
      </c>
      <c r="D8" s="46" t="s">
        <v>40</v>
      </c>
      <c r="E8" s="51">
        <v>862118020970502</v>
      </c>
      <c r="F8" s="46" t="s">
        <v>42</v>
      </c>
      <c r="G8" s="46"/>
      <c r="H8" s="29"/>
      <c r="I8" s="48" t="s">
        <v>60</v>
      </c>
      <c r="J8" s="29"/>
      <c r="K8" s="29" t="s">
        <v>59</v>
      </c>
      <c r="L8" s="29" t="s">
        <v>61</v>
      </c>
      <c r="M8" s="29" t="s">
        <v>30</v>
      </c>
      <c r="N8" s="29"/>
      <c r="O8" s="29" t="s">
        <v>31</v>
      </c>
      <c r="P8" s="29" t="s">
        <v>47</v>
      </c>
      <c r="Q8" s="49" t="s">
        <v>32</v>
      </c>
      <c r="R8" s="52"/>
    </row>
    <row r="9" spans="1:18" s="50" customFormat="1" ht="15.75" customHeight="1" x14ac:dyDescent="0.25">
      <c r="A9" s="44">
        <v>4</v>
      </c>
      <c r="B9" s="45" t="s">
        <v>43</v>
      </c>
      <c r="C9" s="24" t="s">
        <v>74</v>
      </c>
      <c r="D9" s="46" t="s">
        <v>40</v>
      </c>
      <c r="E9" s="51">
        <v>863306022854092</v>
      </c>
      <c r="F9" s="46" t="s">
        <v>42</v>
      </c>
      <c r="G9" s="46"/>
      <c r="H9" s="29" t="s">
        <v>73</v>
      </c>
      <c r="I9" s="48" t="s">
        <v>72</v>
      </c>
      <c r="J9" s="29"/>
      <c r="K9" s="29" t="s">
        <v>68</v>
      </c>
      <c r="L9" s="29" t="s">
        <v>61</v>
      </c>
      <c r="M9" s="29" t="s">
        <v>70</v>
      </c>
      <c r="N9" s="29"/>
      <c r="O9" s="29" t="s">
        <v>31</v>
      </c>
      <c r="P9" s="29" t="s">
        <v>47</v>
      </c>
      <c r="Q9" s="49" t="s">
        <v>32</v>
      </c>
      <c r="R9" s="52"/>
    </row>
    <row r="10" spans="1:18" s="50" customFormat="1" ht="15.75" customHeight="1" x14ac:dyDescent="0.25">
      <c r="A10" s="44">
        <v>5</v>
      </c>
      <c r="B10" s="45" t="s">
        <v>43</v>
      </c>
      <c r="C10" s="24" t="s">
        <v>74</v>
      </c>
      <c r="D10" s="46" t="s">
        <v>40</v>
      </c>
      <c r="E10" s="47" t="s">
        <v>63</v>
      </c>
      <c r="F10" s="46" t="s">
        <v>42</v>
      </c>
      <c r="G10" s="46"/>
      <c r="H10" s="53"/>
      <c r="I10" s="48" t="s">
        <v>64</v>
      </c>
      <c r="J10" s="29"/>
      <c r="K10" s="29"/>
      <c r="L10" s="29" t="s">
        <v>61</v>
      </c>
      <c r="M10" s="29" t="s">
        <v>30</v>
      </c>
      <c r="N10" s="29"/>
      <c r="O10" s="29" t="s">
        <v>31</v>
      </c>
      <c r="P10" s="29" t="s">
        <v>47</v>
      </c>
      <c r="Q10" s="49" t="s">
        <v>32</v>
      </c>
      <c r="R10" s="52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5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opLeftCell="I1" zoomScale="55" zoomScaleNormal="55" workbookViewId="0">
      <selection activeCell="B6" sqref="B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25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"/>
    </row>
    <row r="2" spans="1:18" ht="20.25" customHeight="1" x14ac:dyDescent="0.25">
      <c r="A2" s="60" t="s">
        <v>11</v>
      </c>
      <c r="B2" s="61"/>
      <c r="C2" s="61"/>
      <c r="D2" s="61"/>
      <c r="E2" s="62" t="s">
        <v>38</v>
      </c>
      <c r="F2" s="6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3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57" t="s">
        <v>6</v>
      </c>
      <c r="K4" s="65" t="s">
        <v>15</v>
      </c>
      <c r="L4" s="65"/>
      <c r="M4" s="66" t="s">
        <v>8</v>
      </c>
      <c r="N4" s="67"/>
      <c r="O4" s="68" t="s">
        <v>9</v>
      </c>
      <c r="P4" s="68" t="s">
        <v>18</v>
      </c>
      <c r="Q4" s="57" t="s">
        <v>21</v>
      </c>
      <c r="R4" s="3"/>
    </row>
    <row r="5" spans="1:18" ht="45" customHeight="1" x14ac:dyDescent="0.25">
      <c r="A5" s="64"/>
      <c r="B5" s="1" t="s">
        <v>1</v>
      </c>
      <c r="C5" s="1" t="s">
        <v>2</v>
      </c>
      <c r="D5" s="42" t="s">
        <v>3</v>
      </c>
      <c r="E5" s="42" t="s">
        <v>12</v>
      </c>
      <c r="F5" s="42" t="s">
        <v>4</v>
      </c>
      <c r="G5" s="5" t="s">
        <v>5</v>
      </c>
      <c r="H5" s="5" t="s">
        <v>7</v>
      </c>
      <c r="I5" s="22" t="s">
        <v>20</v>
      </c>
      <c r="J5" s="58"/>
      <c r="K5" s="1" t="s">
        <v>16</v>
      </c>
      <c r="L5" s="1" t="s">
        <v>17</v>
      </c>
      <c r="M5" s="42" t="s">
        <v>13</v>
      </c>
      <c r="N5" s="1" t="s">
        <v>14</v>
      </c>
      <c r="O5" s="69"/>
      <c r="P5" s="69"/>
      <c r="Q5" s="58"/>
      <c r="R5" s="3"/>
    </row>
    <row r="6" spans="1:18" s="2" customFormat="1" ht="15.75" customHeight="1" x14ac:dyDescent="0.25">
      <c r="A6" s="37">
        <v>1</v>
      </c>
      <c r="B6" s="24" t="s">
        <v>43</v>
      </c>
      <c r="C6" s="24" t="s">
        <v>74</v>
      </c>
      <c r="D6" s="4" t="s">
        <v>33</v>
      </c>
      <c r="E6" s="25">
        <v>866192037806484</v>
      </c>
      <c r="F6" s="4" t="s">
        <v>34</v>
      </c>
      <c r="G6" s="4"/>
      <c r="H6" s="4"/>
      <c r="I6" s="27" t="s">
        <v>36</v>
      </c>
      <c r="J6" s="17"/>
      <c r="K6" s="17" t="s">
        <v>35</v>
      </c>
      <c r="L6" s="17" t="s">
        <v>37</v>
      </c>
      <c r="M6" s="17" t="s">
        <v>30</v>
      </c>
      <c r="N6" s="17"/>
      <c r="O6" s="17" t="s">
        <v>31</v>
      </c>
      <c r="P6" s="17" t="s">
        <v>47</v>
      </c>
      <c r="Q6" s="31" t="s">
        <v>32</v>
      </c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4"/>
      <c r="I7" s="27"/>
      <c r="J7" s="17"/>
      <c r="K7" s="17"/>
      <c r="L7" s="17"/>
      <c r="M7" s="17"/>
      <c r="N7" s="17"/>
      <c r="O7" s="17"/>
      <c r="P7" s="17"/>
      <c r="Q7" s="31"/>
    </row>
    <row r="8" spans="1:18" s="2" customFormat="1" ht="15.75" customHeight="1" x14ac:dyDescent="0.25">
      <c r="A8" s="37">
        <v>3</v>
      </c>
      <c r="B8" s="24"/>
      <c r="C8" s="24"/>
      <c r="D8" s="3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COUNTIF(Q7:Q56,"PC")</f>
        <v>0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zoomScale="55" zoomScaleNormal="55" workbookViewId="0">
      <selection activeCell="D29" sqref="D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59" t="s">
        <v>19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2"/>
    </row>
    <row r="2" spans="1:18" ht="20.25" customHeight="1" x14ac:dyDescent="0.25">
      <c r="A2" s="60" t="s">
        <v>11</v>
      </c>
      <c r="B2" s="61"/>
      <c r="C2" s="61"/>
      <c r="D2" s="61"/>
      <c r="E2" s="62" t="s">
        <v>39</v>
      </c>
      <c r="F2" s="62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63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57" t="s">
        <v>6</v>
      </c>
      <c r="K4" s="65" t="s">
        <v>15</v>
      </c>
      <c r="L4" s="65"/>
      <c r="M4" s="66" t="s">
        <v>8</v>
      </c>
      <c r="N4" s="67"/>
      <c r="O4" s="68" t="s">
        <v>9</v>
      </c>
      <c r="P4" s="68" t="s">
        <v>18</v>
      </c>
      <c r="Q4" s="57" t="s">
        <v>21</v>
      </c>
      <c r="R4" s="3"/>
    </row>
    <row r="5" spans="1:18" ht="45" customHeight="1" x14ac:dyDescent="0.25">
      <c r="A5" s="64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58"/>
      <c r="K5" s="1" t="s">
        <v>16</v>
      </c>
      <c r="L5" s="1" t="s">
        <v>17</v>
      </c>
      <c r="M5" s="23" t="s">
        <v>13</v>
      </c>
      <c r="N5" s="1" t="s">
        <v>14</v>
      </c>
      <c r="O5" s="69"/>
      <c r="P5" s="69"/>
      <c r="Q5" s="58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COUNTIF(Q7:Q106,"PC")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007</vt:lpstr>
      <vt:lpstr>TG102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2018-04-04T09:16:30Z</dcterms:modified>
</cp:coreProperties>
</file>