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3"/>
  </bookViews>
  <sheets>
    <sheet name="TG102V" sheetId="19" r:id="rId1"/>
    <sheet name="TG102SE" sheetId="14" r:id="rId2"/>
    <sheet name="Ireader" sheetId="20" r:id="rId3"/>
    <sheet name="Phụ kiện" sheetId="21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Q59" i="19" l="1"/>
  <c r="Q58" i="19"/>
  <c r="Q59" i="21" l="1"/>
  <c r="Q58" i="21"/>
  <c r="Q59" i="14" l="1"/>
  <c r="Q59" i="20" l="1"/>
  <c r="Q58" i="20"/>
  <c r="Q58" i="14" l="1"/>
  <c r="Q109" i="17" l="1"/>
  <c r="Q108" i="17"/>
</calcChain>
</file>

<file path=xl/sharedStrings.xml><?xml version="1.0" encoding="utf-8"?>
<sst xmlns="http://schemas.openxmlformats.org/spreadsheetml/2006/main" count="606" uniqueCount="123">
  <si>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</si>
  <si>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</si>
  <si>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</si>
  <si>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</si>
  <si>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</si>
  <si>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</si>
  <si>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</si>
  <si>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</si>
  <si>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</si>
  <si>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</si>
  <si>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</si>
  <si>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</si>
  <si>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</si>
  <si>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</si>
  <si>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</si>
  <si>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</si>
  <si>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</si>
  <si>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</si>
  <si>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</si>
  <si>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</si>
  <si>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</si>
  <si>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</si>
  <si>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</si>
  <si>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</si>
  <si>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</si>
  <si>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</si>
  <si>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TG102SE</t>
  </si>
  <si>
    <t>Còn BH</t>
  </si>
  <si>
    <t>XỬ LÝ THIẾT BỊ BẢO HÀNH THÁNG 1 NĂM 2018</t>
  </si>
  <si>
    <t>Ireader</t>
  </si>
  <si>
    <t>PC</t>
  </si>
  <si>
    <t>BT</t>
  </si>
  <si>
    <t>Thể</t>
  </si>
  <si>
    <t>PM</t>
  </si>
  <si>
    <t>Taris</t>
  </si>
  <si>
    <t>TG102V</t>
  </si>
  <si>
    <t>09/01/2018</t>
  </si>
  <si>
    <t>SL:3</t>
  </si>
  <si>
    <t xml:space="preserve">W.1.00.---01.170909 </t>
  </si>
  <si>
    <t>203.162.69.18,16888</t>
  </si>
  <si>
    <t>W.1.00.---01.170909</t>
  </si>
  <si>
    <t>203.162.69.57,20001</t>
  </si>
  <si>
    <t>VI.1.00.---01.170906</t>
  </si>
  <si>
    <t>203.162.69.57,20003</t>
  </si>
  <si>
    <t>203.162.69.42,20003</t>
  </si>
  <si>
    <t>Chập 3,3V Hỏng Transistor ACC +MCU</t>
  </si>
  <si>
    <t>Hỏng Transistor ACC + MCU</t>
  </si>
  <si>
    <t>Thay Transistor ACC + MCU,nạp lại FW</t>
  </si>
  <si>
    <t>VI.1.00.---01.170702</t>
  </si>
  <si>
    <t>Không chốt GPS</t>
  </si>
  <si>
    <t>Mất cấu hình,không chốt GSM</t>
  </si>
  <si>
    <t>Thay module GSM,nạp lại FW</t>
  </si>
  <si>
    <t>ID mới : 864811036929805 lock</t>
  </si>
  <si>
    <t>Xử lý phần cứng,nâng cấp FW</t>
  </si>
  <si>
    <t>Lock: 203.162.69.42,16874</t>
  </si>
  <si>
    <t>SE.3.00.---01.020817</t>
  </si>
  <si>
    <t>SE.3.00.---02.161217</t>
  </si>
  <si>
    <t>Nâng cấp FW</t>
  </si>
  <si>
    <t>Đạt</t>
  </si>
  <si>
    <t>ID mới: 864811036929334</t>
  </si>
  <si>
    <t>Lock: 203.162.69.18,16873</t>
  </si>
  <si>
    <t>Không chốt GSM</t>
  </si>
  <si>
    <t>Thay module GSM, nâng cấp FW</t>
  </si>
  <si>
    <t>203.162.69.18,16875</t>
  </si>
  <si>
    <t>Lỗi led GSM</t>
  </si>
  <si>
    <t>Thay led GSM, nâng cấp FW</t>
  </si>
  <si>
    <t>ID mới: 864811037255267</t>
  </si>
  <si>
    <t>Hỏng module GSM (nóng ran)</t>
  </si>
  <si>
    <t>SE.3.00.---01.120617</t>
  </si>
  <si>
    <t>Lock: 203.162.69.18,16879</t>
  </si>
  <si>
    <t>SE.3.00.---01.120817</t>
  </si>
  <si>
    <t>Lock: 103.7.43.19,16873</t>
  </si>
  <si>
    <t>Không chốt GSM ( do sever)</t>
  </si>
  <si>
    <t>11/'01/2018</t>
  </si>
  <si>
    <t>sim</t>
  </si>
  <si>
    <t>Dây nguồn SE</t>
  </si>
  <si>
    <t>SL:1</t>
  </si>
  <si>
    <t>20/01/2018</t>
  </si>
  <si>
    <t>VI.1.00.---01.180115</t>
  </si>
  <si>
    <t>Lock:203.162.69.42,16873</t>
  </si>
  <si>
    <t>GSM chập chờn</t>
  </si>
  <si>
    <t>W.1.00.---01.170808</t>
  </si>
  <si>
    <t>W.1.00.---01.180115</t>
  </si>
  <si>
    <t>Thay  module GSM,nâng cấp FW</t>
  </si>
  <si>
    <t>Không chốt GSM,mất cấu hình</t>
  </si>
  <si>
    <t>Lock:203.162.69.18,16874</t>
  </si>
  <si>
    <t xml:space="preserve">ID mới : 866192037528880
</t>
  </si>
  <si>
    <t>Khách xem lại sever của thiết bị</t>
  </si>
  <si>
    <t>Không nhận SIM, hỏng diode quá áp</t>
  </si>
  <si>
    <t>SE.3.00.---02.180115</t>
  </si>
  <si>
    <t>Hàn lại khay SIM + thay diode quá áp,  nâng cấp FW</t>
  </si>
  <si>
    <t>Hỏng diode quá áp</t>
  </si>
  <si>
    <t>SE.2.03.---25.111215</t>
  </si>
  <si>
    <t>Thay diode quá áp, nâng cấp FW</t>
  </si>
  <si>
    <t xml:space="preserve"> 203.162.69.42,16874</t>
  </si>
  <si>
    <t>Lỗi led GPS , không chốt GSM</t>
  </si>
  <si>
    <t>Thay led , nâng cấp FW</t>
  </si>
  <si>
    <t>Khách đổi SIM để sử dụng</t>
  </si>
  <si>
    <t>Lock: 203.162.69.57,20001</t>
  </si>
  <si>
    <t>Lỗi Led memory, không chốt GSM</t>
  </si>
  <si>
    <t>23/01/2018</t>
  </si>
  <si>
    <t>Đứt cốt</t>
  </si>
  <si>
    <t>cắm lại cốt</t>
  </si>
  <si>
    <t>30/01/2018</t>
  </si>
  <si>
    <t>203.162.69.42,10001</t>
  </si>
  <si>
    <t>Không nhận sim</t>
  </si>
  <si>
    <t>Hàn lại module GSM,nâng cấp FW</t>
  </si>
  <si>
    <t>125.212.203.114,16767</t>
  </si>
  <si>
    <t xml:space="preserve">W.1.00.---01.180115 </t>
  </si>
  <si>
    <t>203.162.69.57,10001</t>
  </si>
  <si>
    <t>Thay baudrate ,Nâng cấp FW</t>
  </si>
  <si>
    <t>Hỏng led Memmorry</t>
  </si>
  <si>
    <t>Lock :203.162.69.18,16875</t>
  </si>
  <si>
    <t>Thay led memmorry,nâng cấp FW</t>
  </si>
  <si>
    <t>31/01/2018</t>
  </si>
  <si>
    <t>Không chốt GPS,sai Baurate</t>
  </si>
  <si>
    <t>Hàn trở module GPS,Nâng cấp FW</t>
  </si>
  <si>
    <t>Mở khóa thiết bị</t>
  </si>
  <si>
    <t>SE.3.00.---01.070417</t>
  </si>
  <si>
    <t>203.162.69.18,16873</t>
  </si>
  <si>
    <t>Không nhận SIM</t>
  </si>
  <si>
    <t>Mất cấu hình</t>
  </si>
  <si>
    <t>Hàn lại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</si>
</sst>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0" xfId="0" quotePrefix="1" applyFont="1" applyFill="1"/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J1" zoomScale="60" zoomScaleNormal="60" workbookViewId="0">
      <selection activeCell="B6" sqref="B6:Q2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7.8554687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34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42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 t="s">
        <v>36</v>
      </c>
      <c r="C6" s="24" t="s">
        <v>73</v>
      </c>
      <c r="D6" s="4" t="s">
        <v>35</v>
      </c>
      <c r="E6" s="25">
        <v>864811036968266</v>
      </c>
      <c r="F6" s="4"/>
      <c r="G6" s="4" t="s">
        <v>27</v>
      </c>
      <c r="H6" s="17" t="s">
        <v>52</v>
      </c>
      <c r="I6" s="27" t="s">
        <v>44</v>
      </c>
      <c r="J6" s="17" t="s">
        <v>50</v>
      </c>
      <c r="K6" s="17" t="s">
        <v>40</v>
      </c>
      <c r="L6" s="17" t="s">
        <v>40</v>
      </c>
      <c r="M6" s="17" t="s">
        <v>51</v>
      </c>
      <c r="N6" s="17"/>
      <c r="O6" s="17" t="s">
        <v>31</v>
      </c>
      <c r="P6" s="17" t="s">
        <v>32</v>
      </c>
      <c r="Q6" s="31" t="s">
        <v>30</v>
      </c>
    </row>
    <row r="7" spans="1:18" s="2" customFormat="1" ht="15.75" customHeight="1" x14ac:dyDescent="0.25">
      <c r="A7" s="37">
        <v>2</v>
      </c>
      <c r="B7" s="24" t="s">
        <v>36</v>
      </c>
      <c r="C7" s="24" t="s">
        <v>73</v>
      </c>
      <c r="D7" s="4" t="s">
        <v>35</v>
      </c>
      <c r="E7" s="25">
        <v>864811036981707</v>
      </c>
      <c r="F7" s="4"/>
      <c r="G7" s="4" t="s">
        <v>27</v>
      </c>
      <c r="H7" s="17"/>
      <c r="I7" s="17" t="s">
        <v>44</v>
      </c>
      <c r="J7" s="17" t="s">
        <v>45</v>
      </c>
      <c r="K7" s="17"/>
      <c r="L7" s="17" t="s">
        <v>40</v>
      </c>
      <c r="M7" s="17" t="s">
        <v>47</v>
      </c>
      <c r="N7" s="17"/>
      <c r="O7" s="17" t="s">
        <v>31</v>
      </c>
      <c r="P7" s="17" t="s">
        <v>32</v>
      </c>
      <c r="Q7" s="31" t="s">
        <v>30</v>
      </c>
    </row>
    <row r="8" spans="1:18" s="2" customFormat="1" ht="15.75" customHeight="1" x14ac:dyDescent="0.25">
      <c r="A8" s="37">
        <v>3</v>
      </c>
      <c r="B8" s="24" t="s">
        <v>36</v>
      </c>
      <c r="C8" s="24" t="s">
        <v>73</v>
      </c>
      <c r="D8" s="4" t="s">
        <v>35</v>
      </c>
      <c r="E8" s="25">
        <v>866192037848064</v>
      </c>
      <c r="F8" s="4"/>
      <c r="G8" s="4" t="s">
        <v>27</v>
      </c>
      <c r="H8" s="17"/>
      <c r="I8" s="27" t="s">
        <v>43</v>
      </c>
      <c r="J8" s="17" t="s">
        <v>46</v>
      </c>
      <c r="K8" s="17"/>
      <c r="L8" s="17" t="s">
        <v>42</v>
      </c>
      <c r="M8" s="17" t="s">
        <v>47</v>
      </c>
      <c r="N8" s="17"/>
      <c r="O8" s="17" t="s">
        <v>31</v>
      </c>
      <c r="P8" s="17" t="s">
        <v>32</v>
      </c>
      <c r="Q8" s="31" t="s">
        <v>30</v>
      </c>
      <c r="R8"/>
    </row>
    <row r="9" spans="1:18" s="2" customFormat="1" ht="15.75" customHeight="1" x14ac:dyDescent="0.25">
      <c r="A9" s="37">
        <v>4</v>
      </c>
      <c r="B9" s="24" t="s">
        <v>36</v>
      </c>
      <c r="C9" s="24" t="s">
        <v>73</v>
      </c>
      <c r="D9" s="4" t="s">
        <v>35</v>
      </c>
      <c r="E9" s="25">
        <v>864811036936958</v>
      </c>
      <c r="F9" s="4"/>
      <c r="G9" s="4" t="s">
        <v>27</v>
      </c>
      <c r="H9" s="17"/>
      <c r="I9" s="27" t="s">
        <v>39</v>
      </c>
      <c r="J9" s="17" t="s">
        <v>46</v>
      </c>
      <c r="K9" s="17"/>
      <c r="L9" s="17" t="s">
        <v>40</v>
      </c>
      <c r="M9" s="17" t="s">
        <v>47</v>
      </c>
      <c r="N9" s="17"/>
      <c r="O9" s="17" t="s">
        <v>31</v>
      </c>
      <c r="P9" s="17" t="s">
        <v>32</v>
      </c>
      <c r="Q9" s="31" t="s">
        <v>30</v>
      </c>
      <c r="R9"/>
    </row>
    <row r="10" spans="1:18" s="2" customFormat="1" ht="15.75" customHeight="1" x14ac:dyDescent="0.25">
      <c r="A10" s="37">
        <v>5</v>
      </c>
      <c r="B10" s="24" t="s">
        <v>36</v>
      </c>
      <c r="C10" s="24" t="s">
        <v>73</v>
      </c>
      <c r="D10" s="4" t="s">
        <v>35</v>
      </c>
      <c r="E10" s="25">
        <v>864811037158537</v>
      </c>
      <c r="F10" s="4"/>
      <c r="G10" s="4" t="s">
        <v>27</v>
      </c>
      <c r="H10" s="28"/>
      <c r="I10" s="28" t="s">
        <v>43</v>
      </c>
      <c r="J10" s="17"/>
      <c r="K10" s="17"/>
      <c r="L10" s="17" t="s">
        <v>42</v>
      </c>
      <c r="M10" s="17" t="s">
        <v>57</v>
      </c>
      <c r="N10" s="17"/>
      <c r="O10" s="17" t="s">
        <v>31</v>
      </c>
      <c r="P10" s="17" t="s">
        <v>32</v>
      </c>
      <c r="Q10" s="36" t="s">
        <v>33</v>
      </c>
      <c r="R10"/>
    </row>
    <row r="11" spans="1:18" s="2" customFormat="1" ht="15.75" customHeight="1" x14ac:dyDescent="0.25">
      <c r="A11" s="37">
        <v>6</v>
      </c>
      <c r="B11" s="24" t="s">
        <v>36</v>
      </c>
      <c r="C11" s="24" t="s">
        <v>73</v>
      </c>
      <c r="D11" s="4" t="s">
        <v>35</v>
      </c>
      <c r="E11" s="25">
        <v>864811036962848</v>
      </c>
      <c r="F11" s="4"/>
      <c r="G11" s="4" t="s">
        <v>27</v>
      </c>
      <c r="H11" s="17"/>
      <c r="I11" s="18" t="s">
        <v>39</v>
      </c>
      <c r="J11" s="17" t="s">
        <v>45</v>
      </c>
      <c r="K11" s="17"/>
      <c r="L11" s="17" t="s">
        <v>40</v>
      </c>
      <c r="M11" s="17" t="s">
        <v>47</v>
      </c>
      <c r="N11" s="17"/>
      <c r="O11" s="17" t="s">
        <v>31</v>
      </c>
      <c r="P11" s="17" t="s">
        <v>32</v>
      </c>
      <c r="Q11" s="36" t="s">
        <v>30</v>
      </c>
      <c r="R11"/>
    </row>
    <row r="12" spans="1:18" s="20" customFormat="1" ht="15.75" customHeight="1" x14ac:dyDescent="0.25">
      <c r="A12" s="37">
        <v>7</v>
      </c>
      <c r="B12" s="24" t="s">
        <v>36</v>
      </c>
      <c r="C12" s="24" t="s">
        <v>73</v>
      </c>
      <c r="D12" s="4" t="s">
        <v>35</v>
      </c>
      <c r="E12" s="25">
        <v>864811036926686</v>
      </c>
      <c r="F12" s="4"/>
      <c r="G12" s="4" t="s">
        <v>27</v>
      </c>
      <c r="H12" s="17"/>
      <c r="I12" s="17" t="s">
        <v>39</v>
      </c>
      <c r="J12" s="17" t="s">
        <v>46</v>
      </c>
      <c r="K12" s="17"/>
      <c r="L12" s="17" t="s">
        <v>38</v>
      </c>
      <c r="M12" s="17" t="s">
        <v>47</v>
      </c>
      <c r="N12" s="17"/>
      <c r="O12" s="17" t="s">
        <v>31</v>
      </c>
      <c r="P12" s="17" t="s">
        <v>32</v>
      </c>
      <c r="Q12" s="36" t="s">
        <v>30</v>
      </c>
      <c r="R12" s="19"/>
    </row>
    <row r="13" spans="1:18" s="2" customFormat="1" ht="15.75" customHeight="1" x14ac:dyDescent="0.25">
      <c r="A13" s="37">
        <v>8</v>
      </c>
      <c r="B13" s="24" t="s">
        <v>36</v>
      </c>
      <c r="C13" s="24" t="s">
        <v>73</v>
      </c>
      <c r="D13" s="4" t="s">
        <v>35</v>
      </c>
      <c r="E13" s="25">
        <v>866192037785613</v>
      </c>
      <c r="F13" s="4"/>
      <c r="G13" s="4" t="s">
        <v>27</v>
      </c>
      <c r="H13" s="29"/>
      <c r="I13" s="29" t="s">
        <v>43</v>
      </c>
      <c r="J13" s="29" t="s">
        <v>49</v>
      </c>
      <c r="K13" s="29" t="s">
        <v>48</v>
      </c>
      <c r="L13" s="17" t="s">
        <v>42</v>
      </c>
      <c r="M13" s="17" t="s">
        <v>53</v>
      </c>
      <c r="N13" s="29"/>
      <c r="O13" s="17" t="s">
        <v>31</v>
      </c>
      <c r="P13" s="17" t="s">
        <v>32</v>
      </c>
      <c r="Q13" s="36" t="s">
        <v>30</v>
      </c>
      <c r="R13"/>
    </row>
    <row r="14" spans="1:18" s="2" customFormat="1" ht="15.75" customHeight="1" x14ac:dyDescent="0.25">
      <c r="A14" s="37">
        <v>9</v>
      </c>
      <c r="B14" s="24" t="s">
        <v>36</v>
      </c>
      <c r="C14" s="24" t="s">
        <v>73</v>
      </c>
      <c r="D14" s="4" t="s">
        <v>35</v>
      </c>
      <c r="E14" s="25">
        <v>864811036926967</v>
      </c>
      <c r="F14" s="4"/>
      <c r="G14" s="4" t="s">
        <v>27</v>
      </c>
      <c r="H14" s="17"/>
      <c r="I14" s="17" t="s">
        <v>41</v>
      </c>
      <c r="J14" s="17" t="s">
        <v>46</v>
      </c>
      <c r="K14" s="17"/>
      <c r="L14" s="17" t="s">
        <v>38</v>
      </c>
      <c r="M14" s="17" t="s">
        <v>47</v>
      </c>
      <c r="N14" s="17"/>
      <c r="O14" s="17" t="s">
        <v>31</v>
      </c>
      <c r="P14" s="17" t="s">
        <v>32</v>
      </c>
      <c r="Q14" s="36" t="s">
        <v>30</v>
      </c>
      <c r="R14"/>
    </row>
    <row r="15" spans="1:18" ht="16.5" x14ac:dyDescent="0.25">
      <c r="A15" s="37">
        <v>10</v>
      </c>
      <c r="B15" s="24" t="s">
        <v>77</v>
      </c>
      <c r="C15" s="24" t="s">
        <v>100</v>
      </c>
      <c r="D15" s="4" t="s">
        <v>35</v>
      </c>
      <c r="E15" s="25">
        <v>864811037225807</v>
      </c>
      <c r="F15" s="4"/>
      <c r="G15" s="4" t="s">
        <v>27</v>
      </c>
      <c r="H15" s="17"/>
      <c r="I15" s="30" t="s">
        <v>79</v>
      </c>
      <c r="J15" s="17" t="s">
        <v>46</v>
      </c>
      <c r="K15" s="17"/>
      <c r="L15" s="17" t="s">
        <v>78</v>
      </c>
      <c r="M15" s="17" t="s">
        <v>47</v>
      </c>
      <c r="N15" s="17"/>
      <c r="O15" s="17" t="s">
        <v>31</v>
      </c>
      <c r="P15" s="17" t="s">
        <v>32</v>
      </c>
      <c r="Q15" s="36" t="s">
        <v>30</v>
      </c>
    </row>
    <row r="16" spans="1:18" ht="15.75" customHeight="1" x14ac:dyDescent="0.25">
      <c r="A16" s="37">
        <v>11</v>
      </c>
      <c r="B16" s="24" t="s">
        <v>77</v>
      </c>
      <c r="C16" s="24" t="s">
        <v>100</v>
      </c>
      <c r="D16" s="4" t="s">
        <v>35</v>
      </c>
      <c r="E16" s="25">
        <v>864811036989775</v>
      </c>
      <c r="F16" s="4"/>
      <c r="G16" s="4" t="s">
        <v>27</v>
      </c>
      <c r="H16" s="17" t="s">
        <v>86</v>
      </c>
      <c r="I16" s="17"/>
      <c r="J16" s="17" t="s">
        <v>84</v>
      </c>
      <c r="K16" s="17" t="s">
        <v>81</v>
      </c>
      <c r="L16" s="17" t="s">
        <v>82</v>
      </c>
      <c r="M16" s="17" t="s">
        <v>83</v>
      </c>
      <c r="N16" s="17"/>
      <c r="O16" s="17" t="s">
        <v>31</v>
      </c>
      <c r="P16" s="17" t="s">
        <v>32</v>
      </c>
      <c r="Q16" s="36" t="s">
        <v>30</v>
      </c>
    </row>
    <row r="17" spans="1:17" ht="16.5" x14ac:dyDescent="0.25">
      <c r="A17" s="37">
        <v>12</v>
      </c>
      <c r="B17" s="24" t="s">
        <v>77</v>
      </c>
      <c r="C17" s="24" t="s">
        <v>100</v>
      </c>
      <c r="D17" s="4" t="s">
        <v>35</v>
      </c>
      <c r="E17" s="25">
        <v>866192037840459</v>
      </c>
      <c r="F17" s="4"/>
      <c r="G17" s="4" t="s">
        <v>27</v>
      </c>
      <c r="H17" s="17"/>
      <c r="I17" s="17" t="s">
        <v>43</v>
      </c>
      <c r="J17" s="17" t="s">
        <v>46</v>
      </c>
      <c r="K17" s="17"/>
      <c r="L17" s="17" t="s">
        <v>78</v>
      </c>
      <c r="M17" s="17" t="s">
        <v>47</v>
      </c>
      <c r="N17" s="17"/>
      <c r="O17" s="17" t="s">
        <v>31</v>
      </c>
      <c r="P17" s="17" t="s">
        <v>32</v>
      </c>
      <c r="Q17" s="36" t="s">
        <v>30</v>
      </c>
    </row>
    <row r="18" spans="1:17" ht="16.5" x14ac:dyDescent="0.25">
      <c r="A18" s="37">
        <v>13</v>
      </c>
      <c r="B18" s="24" t="s">
        <v>77</v>
      </c>
      <c r="C18" s="24" t="s">
        <v>100</v>
      </c>
      <c r="D18" s="4" t="s">
        <v>35</v>
      </c>
      <c r="E18" s="25">
        <v>864811037204471</v>
      </c>
      <c r="F18" s="4"/>
      <c r="G18" s="4" t="s">
        <v>27</v>
      </c>
      <c r="H18" s="17"/>
      <c r="I18" s="17" t="s">
        <v>79</v>
      </c>
      <c r="J18" s="17" t="s">
        <v>80</v>
      </c>
      <c r="K18" s="17" t="s">
        <v>42</v>
      </c>
      <c r="L18" s="17" t="s">
        <v>78</v>
      </c>
      <c r="M18" s="17" t="s">
        <v>57</v>
      </c>
      <c r="N18" s="17"/>
      <c r="O18" s="17" t="s">
        <v>31</v>
      </c>
      <c r="P18" s="17" t="s">
        <v>32</v>
      </c>
      <c r="Q18" s="36" t="s">
        <v>33</v>
      </c>
    </row>
    <row r="19" spans="1:17" ht="16.5" x14ac:dyDescent="0.25">
      <c r="A19" s="37">
        <v>14</v>
      </c>
      <c r="B19" s="24" t="s">
        <v>77</v>
      </c>
      <c r="C19" s="24" t="s">
        <v>100</v>
      </c>
      <c r="D19" s="4" t="s">
        <v>35</v>
      </c>
      <c r="E19" s="45">
        <v>864811037201790</v>
      </c>
      <c r="F19" s="4"/>
      <c r="G19" s="4" t="s">
        <v>27</v>
      </c>
      <c r="H19" s="17"/>
      <c r="I19" s="17" t="s">
        <v>85</v>
      </c>
      <c r="J19" s="17" t="s">
        <v>46</v>
      </c>
      <c r="K19" s="17"/>
      <c r="L19" s="17" t="s">
        <v>78</v>
      </c>
      <c r="M19" s="17" t="s">
        <v>47</v>
      </c>
      <c r="N19" s="17"/>
      <c r="O19" s="17" t="s">
        <v>31</v>
      </c>
      <c r="P19" s="17" t="s">
        <v>32</v>
      </c>
      <c r="Q19" s="36" t="s">
        <v>30</v>
      </c>
    </row>
    <row r="20" spans="1:17" ht="16.5" x14ac:dyDescent="0.25">
      <c r="A20" s="37">
        <v>15</v>
      </c>
      <c r="B20" s="40" t="s">
        <v>103</v>
      </c>
      <c r="C20" s="17" t="s">
        <v>114</v>
      </c>
      <c r="D20" s="4" t="s">
        <v>35</v>
      </c>
      <c r="E20" s="25">
        <v>866192037789623</v>
      </c>
      <c r="F20" s="4"/>
      <c r="G20" s="4" t="s">
        <v>27</v>
      </c>
      <c r="H20" s="17"/>
      <c r="I20" s="17" t="s">
        <v>109</v>
      </c>
      <c r="J20" s="17"/>
      <c r="K20" s="17" t="s">
        <v>38</v>
      </c>
      <c r="L20" s="17" t="s">
        <v>78</v>
      </c>
      <c r="M20" s="4" t="s">
        <v>116</v>
      </c>
      <c r="N20" s="17"/>
      <c r="O20" s="17" t="s">
        <v>31</v>
      </c>
      <c r="P20" s="17" t="s">
        <v>32</v>
      </c>
      <c r="Q20" s="36" t="s">
        <v>30</v>
      </c>
    </row>
    <row r="21" spans="1:17" ht="16.5" x14ac:dyDescent="0.25">
      <c r="A21" s="37">
        <v>16</v>
      </c>
      <c r="B21" s="40" t="s">
        <v>103</v>
      </c>
      <c r="C21" s="17" t="s">
        <v>114</v>
      </c>
      <c r="D21" s="4" t="s">
        <v>35</v>
      </c>
      <c r="E21" s="25">
        <v>866192037840327</v>
      </c>
      <c r="F21" s="4"/>
      <c r="G21" s="4" t="s">
        <v>27</v>
      </c>
      <c r="H21" s="17"/>
      <c r="I21" s="17" t="s">
        <v>104</v>
      </c>
      <c r="J21" s="17" t="s">
        <v>105</v>
      </c>
      <c r="K21" s="17" t="s">
        <v>42</v>
      </c>
      <c r="L21" s="17" t="s">
        <v>78</v>
      </c>
      <c r="M21" s="17" t="s">
        <v>106</v>
      </c>
      <c r="N21" s="17"/>
      <c r="O21" s="17" t="s">
        <v>31</v>
      </c>
      <c r="P21" s="17" t="s">
        <v>32</v>
      </c>
      <c r="Q21" s="36" t="s">
        <v>30</v>
      </c>
    </row>
    <row r="22" spans="1:17" ht="16.5" x14ac:dyDescent="0.25">
      <c r="A22" s="37">
        <v>17</v>
      </c>
      <c r="B22" s="40" t="s">
        <v>103</v>
      </c>
      <c r="C22" s="17" t="s">
        <v>114</v>
      </c>
      <c r="D22" s="4" t="s">
        <v>35</v>
      </c>
      <c r="E22" s="25">
        <v>866192037775002</v>
      </c>
      <c r="F22" s="4"/>
      <c r="G22" s="4" t="s">
        <v>27</v>
      </c>
      <c r="H22" s="4"/>
      <c r="I22" s="4" t="s">
        <v>109</v>
      </c>
      <c r="J22" s="4" t="s">
        <v>115</v>
      </c>
      <c r="K22" s="4" t="s">
        <v>40</v>
      </c>
      <c r="L22" s="4" t="s">
        <v>108</v>
      </c>
      <c r="M22" s="4" t="s">
        <v>110</v>
      </c>
      <c r="N22" s="4"/>
      <c r="O22" s="4" t="s">
        <v>31</v>
      </c>
      <c r="P22" s="4" t="s">
        <v>32</v>
      </c>
      <c r="Q22" s="36" t="s">
        <v>33</v>
      </c>
    </row>
    <row r="23" spans="1:17" ht="16.5" x14ac:dyDescent="0.25">
      <c r="A23" s="37">
        <v>18</v>
      </c>
      <c r="B23" s="40" t="s">
        <v>103</v>
      </c>
      <c r="C23" s="17" t="s">
        <v>114</v>
      </c>
      <c r="D23" s="4" t="s">
        <v>35</v>
      </c>
      <c r="E23" s="25">
        <v>866192037838461</v>
      </c>
      <c r="F23" s="4"/>
      <c r="G23" s="4" t="s">
        <v>27</v>
      </c>
      <c r="H23" s="4"/>
      <c r="I23" s="4" t="s">
        <v>107</v>
      </c>
      <c r="J23" s="4"/>
      <c r="K23" s="4" t="s">
        <v>38</v>
      </c>
      <c r="L23" s="4" t="s">
        <v>108</v>
      </c>
      <c r="M23" s="4" t="s">
        <v>57</v>
      </c>
      <c r="N23" s="4"/>
      <c r="O23" s="4" t="s">
        <v>31</v>
      </c>
      <c r="P23" s="4" t="s">
        <v>32</v>
      </c>
      <c r="Q23" s="36" t="s">
        <v>33</v>
      </c>
    </row>
    <row r="24" spans="1:17" ht="16.5" x14ac:dyDescent="0.25">
      <c r="A24" s="37">
        <v>19</v>
      </c>
      <c r="B24" s="17" t="s">
        <v>114</v>
      </c>
      <c r="C24" s="17" t="s">
        <v>114</v>
      </c>
      <c r="D24" s="4" t="s">
        <v>35</v>
      </c>
      <c r="E24" s="25">
        <v>864811036918071</v>
      </c>
      <c r="F24" s="4"/>
      <c r="G24" s="4" t="s">
        <v>27</v>
      </c>
      <c r="H24" s="4"/>
      <c r="I24" s="4"/>
      <c r="J24" s="4" t="s">
        <v>121</v>
      </c>
      <c r="K24" s="4" t="s">
        <v>40</v>
      </c>
      <c r="L24" s="4" t="s">
        <v>108</v>
      </c>
      <c r="M24" s="4" t="s">
        <v>57</v>
      </c>
      <c r="N24" s="4"/>
      <c r="O24" s="17" t="s">
        <v>31</v>
      </c>
      <c r="P24" s="17" t="s">
        <v>58</v>
      </c>
      <c r="Q24" s="36" t="s">
        <v>33</v>
      </c>
    </row>
    <row r="25" spans="1:17" ht="16.5" x14ac:dyDescent="0.25">
      <c r="A25" s="37">
        <v>20</v>
      </c>
      <c r="B25" s="17" t="s">
        <v>114</v>
      </c>
      <c r="C25" s="17" t="s">
        <v>114</v>
      </c>
      <c r="D25" s="4" t="s">
        <v>35</v>
      </c>
      <c r="E25" s="25">
        <v>866192037848064</v>
      </c>
      <c r="F25" s="4"/>
      <c r="G25" s="4" t="s">
        <v>27</v>
      </c>
      <c r="H25" s="4"/>
      <c r="I25" s="4" t="s">
        <v>43</v>
      </c>
      <c r="J25" s="4" t="s">
        <v>120</v>
      </c>
      <c r="K25" s="4" t="s">
        <v>42</v>
      </c>
      <c r="L25" s="4"/>
      <c r="M25" s="4" t="s">
        <v>122</v>
      </c>
      <c r="N25" s="4"/>
      <c r="O25" s="17" t="s">
        <v>31</v>
      </c>
      <c r="P25" s="17" t="s">
        <v>58</v>
      </c>
      <c r="Q25" s="36" t="s">
        <v>30</v>
      </c>
    </row>
    <row r="26" spans="1:17" ht="16.5" x14ac:dyDescent="0.25">
      <c r="A26" s="37">
        <v>21</v>
      </c>
      <c r="B26" s="17" t="s">
        <v>114</v>
      </c>
      <c r="C26" s="17" t="s">
        <v>114</v>
      </c>
      <c r="D26" s="4" t="s">
        <v>35</v>
      </c>
      <c r="E26" s="25">
        <v>864811037156622</v>
      </c>
      <c r="F26" s="4"/>
      <c r="G26" s="4" t="s">
        <v>27</v>
      </c>
      <c r="H26" s="4"/>
      <c r="I26" s="4"/>
      <c r="J26" s="17" t="s">
        <v>46</v>
      </c>
      <c r="K26" s="17"/>
      <c r="L26" s="17" t="s">
        <v>78</v>
      </c>
      <c r="M26" s="17" t="s">
        <v>47</v>
      </c>
      <c r="N26" s="17"/>
      <c r="O26" s="17" t="s">
        <v>31</v>
      </c>
      <c r="P26" s="17" t="s">
        <v>58</v>
      </c>
      <c r="Q26" s="36" t="s">
        <v>30</v>
      </c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>
        <v>0</v>
      </c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5</v>
      </c>
    </row>
    <row r="59" spans="1:17" ht="16.5" x14ac:dyDescent="0.25">
      <c r="N59" s="33"/>
      <c r="O59" s="33"/>
      <c r="P59" s="32" t="s">
        <v>24</v>
      </c>
      <c r="Q59" s="26">
        <f>COUNTIF(Q6:Q56,"PC")</f>
        <v>16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8554687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34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21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 t="s">
        <v>36</v>
      </c>
      <c r="C6" s="24" t="s">
        <v>73</v>
      </c>
      <c r="D6" s="4" t="s">
        <v>26</v>
      </c>
      <c r="E6" s="25">
        <v>863586032927760</v>
      </c>
      <c r="F6" s="4"/>
      <c r="G6" s="4" t="s">
        <v>27</v>
      </c>
      <c r="H6" s="17"/>
      <c r="I6" s="27" t="s">
        <v>54</v>
      </c>
      <c r="J6" s="17"/>
      <c r="K6" s="17" t="s">
        <v>55</v>
      </c>
      <c r="L6" s="17" t="s">
        <v>56</v>
      </c>
      <c r="M6" s="17" t="s">
        <v>57</v>
      </c>
      <c r="N6" s="17"/>
      <c r="O6" s="17" t="s">
        <v>31</v>
      </c>
      <c r="P6" s="17" t="s">
        <v>58</v>
      </c>
      <c r="Q6" s="31" t="s">
        <v>33</v>
      </c>
    </row>
    <row r="7" spans="1:18" s="2" customFormat="1" ht="15.75" customHeight="1" x14ac:dyDescent="0.25">
      <c r="A7" s="37">
        <v>2</v>
      </c>
      <c r="B7" s="24" t="s">
        <v>36</v>
      </c>
      <c r="C7" s="24" t="s">
        <v>73</v>
      </c>
      <c r="D7" s="4" t="s">
        <v>26</v>
      </c>
      <c r="E7" s="25">
        <v>862631037468146</v>
      </c>
      <c r="F7" s="4"/>
      <c r="G7" s="4" t="s">
        <v>27</v>
      </c>
      <c r="H7" s="17" t="s">
        <v>59</v>
      </c>
      <c r="I7" s="27" t="s">
        <v>60</v>
      </c>
      <c r="J7" s="17" t="s">
        <v>61</v>
      </c>
      <c r="K7" s="17" t="s">
        <v>55</v>
      </c>
      <c r="L7" s="17" t="s">
        <v>56</v>
      </c>
      <c r="M7" s="17" t="s">
        <v>62</v>
      </c>
      <c r="N7" s="17"/>
      <c r="O7" s="17" t="s">
        <v>31</v>
      </c>
      <c r="P7" s="17" t="s">
        <v>58</v>
      </c>
      <c r="Q7" s="31" t="s">
        <v>30</v>
      </c>
    </row>
    <row r="8" spans="1:18" s="2" customFormat="1" ht="15.75" customHeight="1" x14ac:dyDescent="0.25">
      <c r="A8" s="37">
        <v>3</v>
      </c>
      <c r="B8" s="24" t="s">
        <v>36</v>
      </c>
      <c r="C8" s="24" t="s">
        <v>73</v>
      </c>
      <c r="D8" s="4" t="s">
        <v>26</v>
      </c>
      <c r="E8" s="25">
        <v>862631034709286</v>
      </c>
      <c r="F8" s="4"/>
      <c r="G8" s="4" t="s">
        <v>27</v>
      </c>
      <c r="H8" s="17"/>
      <c r="I8" s="27" t="s">
        <v>63</v>
      </c>
      <c r="J8" s="17"/>
      <c r="K8" s="17" t="s">
        <v>55</v>
      </c>
      <c r="L8" s="17" t="s">
        <v>56</v>
      </c>
      <c r="M8" s="17" t="s">
        <v>57</v>
      </c>
      <c r="N8" s="17"/>
      <c r="O8" s="17" t="s">
        <v>31</v>
      </c>
      <c r="P8" s="17" t="s">
        <v>58</v>
      </c>
      <c r="Q8" s="31" t="s">
        <v>33</v>
      </c>
      <c r="R8"/>
    </row>
    <row r="9" spans="1:18" s="2" customFormat="1" ht="15.75" customHeight="1" x14ac:dyDescent="0.25">
      <c r="A9" s="37">
        <v>4</v>
      </c>
      <c r="B9" s="24" t="s">
        <v>36</v>
      </c>
      <c r="C9" s="24" t="s">
        <v>73</v>
      </c>
      <c r="D9" s="4" t="s">
        <v>26</v>
      </c>
      <c r="E9" s="25">
        <v>861694037952320</v>
      </c>
      <c r="F9" s="4"/>
      <c r="G9" s="4" t="s">
        <v>27</v>
      </c>
      <c r="H9" s="17"/>
      <c r="I9" s="27" t="s">
        <v>39</v>
      </c>
      <c r="J9" s="17" t="s">
        <v>64</v>
      </c>
      <c r="K9" s="17" t="s">
        <v>55</v>
      </c>
      <c r="L9" s="17" t="s">
        <v>56</v>
      </c>
      <c r="M9" s="17" t="s">
        <v>65</v>
      </c>
      <c r="N9" s="17"/>
      <c r="O9" s="17" t="s">
        <v>31</v>
      </c>
      <c r="P9" s="17" t="s">
        <v>58</v>
      </c>
      <c r="Q9" s="31" t="s">
        <v>30</v>
      </c>
      <c r="R9"/>
    </row>
    <row r="10" spans="1:18" s="2" customFormat="1" ht="15.75" customHeight="1" x14ac:dyDescent="0.25">
      <c r="A10" s="37">
        <v>5</v>
      </c>
      <c r="B10" s="24" t="s">
        <v>36</v>
      </c>
      <c r="C10" s="24" t="s">
        <v>73</v>
      </c>
      <c r="D10" s="4" t="s">
        <v>26</v>
      </c>
      <c r="E10" s="25">
        <v>864811037263014</v>
      </c>
      <c r="F10" s="4"/>
      <c r="G10" s="4" t="s">
        <v>27</v>
      </c>
      <c r="H10" s="28" t="s">
        <v>66</v>
      </c>
      <c r="I10" s="28" t="s">
        <v>54</v>
      </c>
      <c r="J10" s="17" t="s">
        <v>67</v>
      </c>
      <c r="K10" s="17" t="s">
        <v>68</v>
      </c>
      <c r="L10" s="17" t="s">
        <v>56</v>
      </c>
      <c r="M10" s="17" t="s">
        <v>62</v>
      </c>
      <c r="N10" s="17"/>
      <c r="O10" s="17" t="s">
        <v>31</v>
      </c>
      <c r="P10" s="17" t="s">
        <v>58</v>
      </c>
      <c r="Q10" s="31" t="s">
        <v>30</v>
      </c>
      <c r="R10"/>
    </row>
    <row r="11" spans="1:18" s="2" customFormat="1" ht="15.75" customHeight="1" x14ac:dyDescent="0.25">
      <c r="A11" s="37">
        <v>6</v>
      </c>
      <c r="B11" s="24" t="s">
        <v>36</v>
      </c>
      <c r="C11" s="24" t="s">
        <v>73</v>
      </c>
      <c r="D11" s="4" t="s">
        <v>26</v>
      </c>
      <c r="E11" s="25">
        <v>863586032909677</v>
      </c>
      <c r="F11" s="4"/>
      <c r="G11" s="4" t="s">
        <v>27</v>
      </c>
      <c r="H11" s="17"/>
      <c r="I11" s="18" t="s">
        <v>69</v>
      </c>
      <c r="J11" s="17"/>
      <c r="K11" s="17" t="s">
        <v>70</v>
      </c>
      <c r="L11" s="17" t="s">
        <v>56</v>
      </c>
      <c r="M11" s="17" t="s">
        <v>57</v>
      </c>
      <c r="N11" s="17"/>
      <c r="O11" s="17" t="s">
        <v>31</v>
      </c>
      <c r="P11" s="17" t="s">
        <v>58</v>
      </c>
      <c r="Q11" s="31" t="s">
        <v>33</v>
      </c>
      <c r="R11"/>
    </row>
    <row r="12" spans="1:18" s="20" customFormat="1" ht="15.75" customHeight="1" x14ac:dyDescent="0.25">
      <c r="A12" s="37">
        <v>7</v>
      </c>
      <c r="B12" s="24" t="s">
        <v>36</v>
      </c>
      <c r="C12" s="24" t="s">
        <v>73</v>
      </c>
      <c r="D12" s="4" t="s">
        <v>26</v>
      </c>
      <c r="E12" s="25">
        <v>862631034747195</v>
      </c>
      <c r="F12" s="4"/>
      <c r="G12" s="4" t="s">
        <v>27</v>
      </c>
      <c r="H12" s="17"/>
      <c r="I12" s="17" t="s">
        <v>71</v>
      </c>
      <c r="J12" s="17" t="s">
        <v>72</v>
      </c>
      <c r="K12" s="17" t="s">
        <v>55</v>
      </c>
      <c r="L12" s="17" t="s">
        <v>56</v>
      </c>
      <c r="M12" s="17" t="s">
        <v>57</v>
      </c>
      <c r="N12" s="17"/>
      <c r="O12" s="17" t="s">
        <v>31</v>
      </c>
      <c r="P12" s="17" t="s">
        <v>58</v>
      </c>
      <c r="Q12" s="31" t="s">
        <v>33</v>
      </c>
      <c r="R12" s="19"/>
    </row>
    <row r="13" spans="1:18" s="2" customFormat="1" ht="15.75" customHeight="1" x14ac:dyDescent="0.25">
      <c r="A13" s="37">
        <v>8</v>
      </c>
      <c r="B13" s="24" t="s">
        <v>77</v>
      </c>
      <c r="C13" s="24" t="s">
        <v>100</v>
      </c>
      <c r="D13" s="4" t="s">
        <v>26</v>
      </c>
      <c r="E13" s="45">
        <v>862631037515821</v>
      </c>
      <c r="F13" s="4"/>
      <c r="G13" s="4" t="s">
        <v>27</v>
      </c>
      <c r="H13" s="17" t="s">
        <v>87</v>
      </c>
      <c r="I13" s="17" t="s">
        <v>71</v>
      </c>
      <c r="J13" s="29" t="s">
        <v>88</v>
      </c>
      <c r="K13" s="29" t="s">
        <v>89</v>
      </c>
      <c r="L13" s="17" t="s">
        <v>56</v>
      </c>
      <c r="M13" s="17" t="s">
        <v>90</v>
      </c>
      <c r="N13" s="29"/>
      <c r="O13" s="17" t="s">
        <v>31</v>
      </c>
      <c r="P13" s="17" t="s">
        <v>58</v>
      </c>
      <c r="Q13" s="36" t="s">
        <v>30</v>
      </c>
      <c r="R13"/>
    </row>
    <row r="14" spans="1:18" s="2" customFormat="1" ht="15.75" customHeight="1" x14ac:dyDescent="0.25">
      <c r="A14" s="37">
        <v>9</v>
      </c>
      <c r="B14" s="24" t="s">
        <v>77</v>
      </c>
      <c r="C14" s="24" t="s">
        <v>100</v>
      </c>
      <c r="D14" s="4" t="s">
        <v>26</v>
      </c>
      <c r="E14" s="45">
        <v>862631034794783</v>
      </c>
      <c r="F14" s="4"/>
      <c r="G14" s="4" t="s">
        <v>27</v>
      </c>
      <c r="H14" s="17" t="s">
        <v>87</v>
      </c>
      <c r="I14" s="17" t="s">
        <v>71</v>
      </c>
      <c r="J14" s="17" t="s">
        <v>91</v>
      </c>
      <c r="K14" s="17" t="s">
        <v>92</v>
      </c>
      <c r="L14" s="17" t="s">
        <v>56</v>
      </c>
      <c r="M14" s="17" t="s">
        <v>93</v>
      </c>
      <c r="N14" s="17"/>
      <c r="O14" s="17" t="s">
        <v>31</v>
      </c>
      <c r="P14" s="17" t="s">
        <v>58</v>
      </c>
      <c r="Q14" s="36" t="s">
        <v>30</v>
      </c>
      <c r="R14"/>
    </row>
    <row r="15" spans="1:18" ht="16.5" x14ac:dyDescent="0.25">
      <c r="A15" s="37">
        <v>10</v>
      </c>
      <c r="B15" s="24" t="s">
        <v>77</v>
      </c>
      <c r="C15" s="24" t="s">
        <v>100</v>
      </c>
      <c r="D15" s="4" t="s">
        <v>26</v>
      </c>
      <c r="E15" s="45">
        <v>861694037983010</v>
      </c>
      <c r="F15" s="4"/>
      <c r="G15" s="4" t="s">
        <v>27</v>
      </c>
      <c r="H15" s="17"/>
      <c r="I15" s="30" t="s">
        <v>94</v>
      </c>
      <c r="J15" s="17" t="s">
        <v>61</v>
      </c>
      <c r="K15" s="17" t="s">
        <v>70</v>
      </c>
      <c r="L15" s="17" t="s">
        <v>56</v>
      </c>
      <c r="M15" s="17" t="s">
        <v>57</v>
      </c>
      <c r="N15" s="17"/>
      <c r="O15" s="17" t="s">
        <v>31</v>
      </c>
      <c r="P15" s="17" t="s">
        <v>58</v>
      </c>
      <c r="Q15" s="31" t="s">
        <v>33</v>
      </c>
    </row>
    <row r="16" spans="1:18" ht="16.5" x14ac:dyDescent="0.25">
      <c r="A16" s="37">
        <v>11</v>
      </c>
      <c r="B16" s="24" t="s">
        <v>77</v>
      </c>
      <c r="C16" s="24" t="s">
        <v>100</v>
      </c>
      <c r="D16" s="4" t="s">
        <v>26</v>
      </c>
      <c r="E16" s="45">
        <v>863586032930400</v>
      </c>
      <c r="F16" s="4"/>
      <c r="G16" s="4" t="s">
        <v>27</v>
      </c>
      <c r="H16" s="17" t="s">
        <v>87</v>
      </c>
      <c r="I16" s="17" t="s">
        <v>71</v>
      </c>
      <c r="J16" s="17" t="s">
        <v>95</v>
      </c>
      <c r="K16" s="17" t="s">
        <v>70</v>
      </c>
      <c r="L16" s="17" t="s">
        <v>56</v>
      </c>
      <c r="M16" s="17" t="s">
        <v>96</v>
      </c>
      <c r="N16" s="17"/>
      <c r="O16" s="17" t="s">
        <v>31</v>
      </c>
      <c r="P16" s="17" t="s">
        <v>58</v>
      </c>
      <c r="Q16" s="36" t="s">
        <v>30</v>
      </c>
    </row>
    <row r="17" spans="1:17" ht="16.5" x14ac:dyDescent="0.25">
      <c r="A17" s="37">
        <v>12</v>
      </c>
      <c r="B17" s="24" t="s">
        <v>77</v>
      </c>
      <c r="C17" s="24" t="s">
        <v>100</v>
      </c>
      <c r="D17" s="4" t="s">
        <v>26</v>
      </c>
      <c r="E17" s="45">
        <v>862631039261200</v>
      </c>
      <c r="F17" s="4" t="s">
        <v>74</v>
      </c>
      <c r="G17" s="4" t="s">
        <v>27</v>
      </c>
      <c r="H17" s="17" t="s">
        <v>97</v>
      </c>
      <c r="I17" s="17" t="s">
        <v>98</v>
      </c>
      <c r="J17" s="17" t="s">
        <v>61</v>
      </c>
      <c r="K17" s="17" t="s">
        <v>70</v>
      </c>
      <c r="L17" s="17" t="s">
        <v>56</v>
      </c>
      <c r="M17" s="17" t="s">
        <v>57</v>
      </c>
      <c r="N17" s="17"/>
      <c r="O17" s="17" t="s">
        <v>31</v>
      </c>
      <c r="P17" s="17" t="s">
        <v>58</v>
      </c>
      <c r="Q17" s="31" t="s">
        <v>33</v>
      </c>
    </row>
    <row r="18" spans="1:17" ht="16.5" x14ac:dyDescent="0.25">
      <c r="A18" s="37">
        <v>13</v>
      </c>
      <c r="B18" s="24" t="s">
        <v>77</v>
      </c>
      <c r="C18" s="24" t="s">
        <v>100</v>
      </c>
      <c r="D18" s="4" t="s">
        <v>26</v>
      </c>
      <c r="E18" s="25">
        <v>862631034795855</v>
      </c>
      <c r="F18" s="4"/>
      <c r="G18" s="4" t="s">
        <v>27</v>
      </c>
      <c r="H18" s="17" t="s">
        <v>87</v>
      </c>
      <c r="I18" s="17" t="s">
        <v>71</v>
      </c>
      <c r="J18" s="17" t="s">
        <v>99</v>
      </c>
      <c r="K18" s="17" t="s">
        <v>55</v>
      </c>
      <c r="L18" s="17" t="s">
        <v>56</v>
      </c>
      <c r="M18" s="17" t="s">
        <v>96</v>
      </c>
      <c r="N18" s="17"/>
      <c r="O18" s="17" t="s">
        <v>31</v>
      </c>
      <c r="P18" s="17" t="s">
        <v>58</v>
      </c>
      <c r="Q18" s="36" t="s">
        <v>30</v>
      </c>
    </row>
    <row r="19" spans="1:17" ht="16.5" x14ac:dyDescent="0.25">
      <c r="A19" s="37">
        <v>14</v>
      </c>
      <c r="B19" s="24" t="s">
        <v>77</v>
      </c>
      <c r="C19" s="24" t="s">
        <v>100</v>
      </c>
      <c r="D19" s="4" t="s">
        <v>26</v>
      </c>
      <c r="E19" s="25">
        <v>862631037515698</v>
      </c>
      <c r="F19" s="4"/>
      <c r="G19" s="4" t="s">
        <v>27</v>
      </c>
      <c r="H19" s="17" t="s">
        <v>87</v>
      </c>
      <c r="I19" s="17" t="s">
        <v>71</v>
      </c>
      <c r="J19" s="17" t="s">
        <v>61</v>
      </c>
      <c r="K19" s="17" t="s">
        <v>70</v>
      </c>
      <c r="L19" s="17" t="s">
        <v>56</v>
      </c>
      <c r="M19" s="17" t="s">
        <v>57</v>
      </c>
      <c r="N19" s="17"/>
      <c r="O19" s="17" t="s">
        <v>31</v>
      </c>
      <c r="P19" s="17" t="s">
        <v>58</v>
      </c>
      <c r="Q19" s="31" t="s">
        <v>33</v>
      </c>
    </row>
    <row r="20" spans="1:17" ht="16.5" x14ac:dyDescent="0.25">
      <c r="A20" s="37">
        <v>15</v>
      </c>
      <c r="B20" s="40" t="s">
        <v>103</v>
      </c>
      <c r="C20" s="17" t="s">
        <v>114</v>
      </c>
      <c r="D20" s="4" t="s">
        <v>26</v>
      </c>
      <c r="E20" s="45">
        <v>862631034745173</v>
      </c>
      <c r="F20" s="4"/>
      <c r="G20" s="4" t="s">
        <v>27</v>
      </c>
      <c r="H20" s="17"/>
      <c r="I20" s="17" t="s">
        <v>112</v>
      </c>
      <c r="J20" s="17" t="s">
        <v>111</v>
      </c>
      <c r="K20" s="17" t="s">
        <v>92</v>
      </c>
      <c r="L20" s="17" t="s">
        <v>89</v>
      </c>
      <c r="M20" s="17" t="s">
        <v>113</v>
      </c>
      <c r="N20" s="17"/>
      <c r="O20" s="17" t="s">
        <v>31</v>
      </c>
      <c r="P20" s="17" t="s">
        <v>32</v>
      </c>
      <c r="Q20" s="36" t="s">
        <v>30</v>
      </c>
    </row>
    <row r="21" spans="1:17" ht="16.5" x14ac:dyDescent="0.25">
      <c r="A21" s="37">
        <v>16</v>
      </c>
      <c r="B21" s="17" t="s">
        <v>114</v>
      </c>
      <c r="C21" s="17" t="s">
        <v>114</v>
      </c>
      <c r="D21" s="4" t="s">
        <v>26</v>
      </c>
      <c r="E21" s="25">
        <v>862631037515698</v>
      </c>
      <c r="F21" s="4"/>
      <c r="G21" s="4" t="s">
        <v>27</v>
      </c>
      <c r="H21" s="17"/>
      <c r="I21" s="17" t="s">
        <v>119</v>
      </c>
      <c r="J21" s="17" t="s">
        <v>91</v>
      </c>
      <c r="K21" s="17" t="s">
        <v>118</v>
      </c>
      <c r="L21" s="4" t="s">
        <v>70</v>
      </c>
      <c r="M21" s="17" t="s">
        <v>93</v>
      </c>
      <c r="N21" s="17"/>
      <c r="O21" s="17" t="s">
        <v>31</v>
      </c>
      <c r="P21" s="17" t="s">
        <v>58</v>
      </c>
      <c r="Q21" s="36" t="s">
        <v>30</v>
      </c>
    </row>
    <row r="22" spans="1:17" ht="16.5" x14ac:dyDescent="0.25">
      <c r="A22" s="37">
        <v>17</v>
      </c>
      <c r="B22" s="17" t="s">
        <v>114</v>
      </c>
      <c r="C22" s="17" t="s">
        <v>114</v>
      </c>
      <c r="D22" s="4" t="s">
        <v>26</v>
      </c>
      <c r="E22" s="25">
        <v>863586032930400</v>
      </c>
      <c r="F22" s="4"/>
      <c r="G22" s="4" t="s">
        <v>27</v>
      </c>
      <c r="H22" s="4"/>
      <c r="I22" s="4" t="s">
        <v>71</v>
      </c>
      <c r="J22" s="4"/>
      <c r="K22" s="4" t="s">
        <v>70</v>
      </c>
      <c r="L22" s="4"/>
      <c r="M22" s="4" t="s">
        <v>117</v>
      </c>
      <c r="N22" s="4"/>
      <c r="O22" s="17" t="s">
        <v>31</v>
      </c>
      <c r="P22" s="17" t="s">
        <v>58</v>
      </c>
      <c r="Q22" s="31" t="s">
        <v>33</v>
      </c>
    </row>
    <row r="23" spans="1:17" ht="16.5" x14ac:dyDescent="0.25">
      <c r="A23" s="37">
        <v>18</v>
      </c>
      <c r="B23" s="17" t="s">
        <v>114</v>
      </c>
      <c r="C23" s="17" t="s">
        <v>114</v>
      </c>
      <c r="D23" s="4" t="s">
        <v>26</v>
      </c>
      <c r="E23" s="25">
        <v>863586032868238</v>
      </c>
      <c r="F23" s="4"/>
      <c r="G23" s="4" t="s">
        <v>27</v>
      </c>
      <c r="H23" s="4"/>
      <c r="I23" s="4" t="s">
        <v>71</v>
      </c>
      <c r="J23" s="4"/>
      <c r="K23" s="4" t="s">
        <v>70</v>
      </c>
      <c r="L23" s="4"/>
      <c r="M23" s="4" t="s">
        <v>117</v>
      </c>
      <c r="N23" s="4"/>
      <c r="O23" s="17" t="s">
        <v>31</v>
      </c>
      <c r="P23" s="17" t="s">
        <v>58</v>
      </c>
      <c r="Q23" s="31" t="s">
        <v>33</v>
      </c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9</v>
      </c>
    </row>
    <row r="59" spans="1:17" ht="16.5" x14ac:dyDescent="0.25">
      <c r="N59" s="33"/>
      <c r="O59" s="33"/>
      <c r="P59" s="32" t="s">
        <v>24</v>
      </c>
      <c r="Q59" s="26">
        <f>COUNTIF(Q6:Q56,"PC")</f>
        <v>9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M6" sqref="M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34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42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3">
      <c r="A6" s="37">
        <v>1</v>
      </c>
      <c r="B6" s="43" t="s">
        <v>36</v>
      </c>
      <c r="C6" s="24" t="s">
        <v>73</v>
      </c>
      <c r="D6" s="4" t="s">
        <v>29</v>
      </c>
      <c r="E6" s="25" t="s">
        <v>37</v>
      </c>
      <c r="F6" s="4"/>
      <c r="G6" s="4"/>
      <c r="H6" s="17"/>
      <c r="I6" s="27"/>
      <c r="J6" s="17"/>
      <c r="K6" s="17"/>
      <c r="L6" s="17"/>
      <c r="M6" s="17" t="s">
        <v>57</v>
      </c>
      <c r="N6" s="17"/>
      <c r="O6" s="17" t="s">
        <v>31</v>
      </c>
      <c r="P6" s="17" t="s">
        <v>58</v>
      </c>
      <c r="Q6" s="36" t="s">
        <v>33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2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H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34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44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 t="s">
        <v>77</v>
      </c>
      <c r="C6" s="24" t="s">
        <v>100</v>
      </c>
      <c r="D6" s="4" t="s">
        <v>75</v>
      </c>
      <c r="E6" s="25" t="s">
        <v>76</v>
      </c>
      <c r="F6" s="4"/>
      <c r="G6" s="4"/>
      <c r="H6" s="17"/>
      <c r="I6" s="27"/>
      <c r="J6" s="17" t="s">
        <v>101</v>
      </c>
      <c r="K6" s="17"/>
      <c r="L6" s="17"/>
      <c r="M6" s="17" t="s">
        <v>102</v>
      </c>
      <c r="N6" s="17"/>
      <c r="O6" s="17" t="s">
        <v>31</v>
      </c>
      <c r="P6" s="17" t="s">
        <v>32</v>
      </c>
      <c r="Q6" s="36" t="s">
        <v>30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2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34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23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TG102SE</vt:lpstr>
      <vt:lpstr>Ireader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2018-02-01T04:36:40Z</dcterms:modified>
</cp:coreProperties>
</file>