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3"/>
  </bookViews>
  <sheets>
    <sheet name="TG102SE" sheetId="22" r:id="rId1"/>
    <sheet name="TG102V" sheetId="23" r:id="rId2"/>
    <sheet name="TG102" sheetId="21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s="1"/>
  <c r="V30" i="22" l="1"/>
  <c r="V29" i="22"/>
  <c r="V28" i="22"/>
  <c r="V27" i="22"/>
  <c r="V26" i="22"/>
  <c r="V25" i="22"/>
  <c r="V24" i="22"/>
  <c r="V23" i="22"/>
  <c r="V18" i="22"/>
  <c r="V17" i="22"/>
  <c r="V19" i="22" l="1"/>
  <c r="V30" i="21"/>
  <c r="V29" i="21"/>
  <c r="V28" i="21"/>
  <c r="V27" i="21"/>
  <c r="V26" i="21"/>
  <c r="V25" i="21"/>
  <c r="V24" i="21"/>
  <c r="V23" i="21"/>
  <c r="V18" i="21"/>
  <c r="V17" i="21"/>
  <c r="U24" i="17"/>
  <c r="V19" i="21" l="1"/>
  <c r="U23" i="17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<sst xmlns="http://schemas.openxmlformats.org/spreadsheetml/2006/main" count="371" uniqueCount="84">
  <si>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</si>
  <si>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</si>
  <si>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</si>
  <si>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</si>
  <si>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</si>
  <si>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</si>
  <si>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</si>
  <si>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</si>
  <si>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</si>
  <si>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</si>
  <si>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</si>
  <si>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</si>
  <si>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</si>
  <si>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</si>
  <si>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</si>
  <si>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</si>
  <si>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</si>
  <si>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</si>
  <si>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</si>
  <si>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</si>
  <si>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</si>
  <si>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</si>
  <si>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</si>
  <si>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</si>
  <si>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</si>
  <si>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</si>
  <si>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</si>
  <si>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</si>
  <si>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</si>
  <si>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</si>
  <si>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</si>
  <si>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</si>
  <si>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</si>
  <si>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</si>
  <si>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</si>
  <si>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</si>
  <si>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</si>
  <si>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</si>
  <si>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</si>
  <si>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</si>
  <si>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</si>
  <si>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</si>
  <si>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</si>
  <si>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</si>
  <si>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</si>
  <si>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</si>
  <si>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Còn BH</t>
  </si>
  <si>
    <t>BT</t>
  </si>
  <si>
    <t>Nâng cấp FW</t>
  </si>
  <si>
    <t>Lỗi module GSM</t>
  </si>
  <si>
    <t>GSM</t>
  </si>
  <si>
    <t>TG102</t>
  </si>
  <si>
    <t>H</t>
  </si>
  <si>
    <t>X.3.0.0.00042.250815</t>
  </si>
  <si>
    <t>Hỏng diode quá áp</t>
  </si>
  <si>
    <t>Đạt</t>
  </si>
  <si>
    <t>Việt Global</t>
  </si>
  <si>
    <t>Thẻ</t>
  </si>
  <si>
    <t>TG102SE</t>
  </si>
  <si>
    <t>SE.3.00.---01.120617</t>
  </si>
  <si>
    <t>p01.livegps.vn,07102,1</t>
  </si>
  <si>
    <t>867330028885617, lock: 125.212.207.060,09011</t>
  </si>
  <si>
    <t>Thay diode quá áp</t>
  </si>
  <si>
    <t>Lỗi GPS</t>
  </si>
  <si>
    <t>Thay module GPS, nâng cấp FW</t>
  </si>
  <si>
    <t>TG102V</t>
  </si>
  <si>
    <t>26/2/2018</t>
  </si>
  <si>
    <t>SE.2.03.---20.111215</t>
  </si>
  <si>
    <t>210.245.094.060,08102</t>
  </si>
  <si>
    <t>SE.3.00.---02.180115</t>
  </si>
  <si>
    <t>Lock: 210.245.094.060,08102</t>
  </si>
  <si>
    <t>SE.3.00.---01.120817</t>
  </si>
  <si>
    <t>Lock: 210.245.094.060,07102</t>
  </si>
  <si>
    <t>Không chốt GPS</t>
  </si>
  <si>
    <t>Thay anten GPS</t>
  </si>
  <si>
    <t xml:space="preserve">W.1.00.---01.180115 </t>
  </si>
  <si>
    <t>Lock: 125.212.203.114,16767</t>
  </si>
  <si>
    <t>Sóng GSM yếu</t>
  </si>
  <si>
    <t>Thay anten GSM</t>
  </si>
  <si>
    <t>Bt</t>
  </si>
  <si>
    <t>27/2/2018</t>
  </si>
  <si>
    <t>28/2/2018</t>
  </si>
  <si>
    <t>Không nhận SIM</t>
  </si>
  <si>
    <t>Hàn lại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</si>
</sst>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56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28</v>
      </c>
      <c r="R4" s="59" t="s">
        <v>21</v>
      </c>
      <c r="U4" s="59" t="s">
        <v>28</v>
      </c>
      <c r="V4" s="59" t="s">
        <v>21</v>
      </c>
    </row>
    <row r="5" spans="1:22" ht="45" customHeight="1" x14ac:dyDescent="0.25">
      <c r="A5" s="67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20</v>
      </c>
      <c r="J5" s="59"/>
      <c r="K5" s="56" t="s">
        <v>16</v>
      </c>
      <c r="L5" s="56" t="s">
        <v>17</v>
      </c>
      <c r="M5" s="55" t="s">
        <v>13</v>
      </c>
      <c r="N5" s="56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>
        <v>43283</v>
      </c>
      <c r="C6" s="21">
        <v>43314</v>
      </c>
      <c r="D6" s="4" t="s">
        <v>58</v>
      </c>
      <c r="E6" s="22">
        <v>861694031770215</v>
      </c>
      <c r="F6" s="4"/>
      <c r="G6" s="4" t="s">
        <v>46</v>
      </c>
      <c r="H6" s="16"/>
      <c r="I6" s="24" t="s">
        <v>60</v>
      </c>
      <c r="J6" s="16" t="s">
        <v>63</v>
      </c>
      <c r="K6" s="16" t="s">
        <v>59</v>
      </c>
      <c r="L6" s="16"/>
      <c r="M6" s="16" t="s">
        <v>64</v>
      </c>
      <c r="N6" s="16"/>
      <c r="O6" s="16" t="s">
        <v>47</v>
      </c>
      <c r="P6" s="16" t="s">
        <v>55</v>
      </c>
      <c r="Q6" s="33" t="s">
        <v>26</v>
      </c>
      <c r="R6" s="34" t="s">
        <v>31</v>
      </c>
      <c r="U6" s="60" t="s">
        <v>26</v>
      </c>
      <c r="V6" s="45" t="s">
        <v>30</v>
      </c>
    </row>
    <row r="7" spans="1:22" s="2" customFormat="1" ht="15.75" customHeight="1" x14ac:dyDescent="0.25">
      <c r="A7" s="34">
        <v>2</v>
      </c>
      <c r="B7" s="21" t="s">
        <v>66</v>
      </c>
      <c r="C7" s="21" t="s">
        <v>81</v>
      </c>
      <c r="D7" s="4" t="s">
        <v>58</v>
      </c>
      <c r="E7" s="22">
        <v>866104022205291</v>
      </c>
      <c r="F7" s="4"/>
      <c r="G7" s="4" t="s">
        <v>52</v>
      </c>
      <c r="H7" s="17"/>
      <c r="I7" s="24" t="s">
        <v>70</v>
      </c>
      <c r="J7" s="16"/>
      <c r="K7" s="16" t="s">
        <v>67</v>
      </c>
      <c r="L7" s="16" t="s">
        <v>69</v>
      </c>
      <c r="M7" s="16" t="s">
        <v>48</v>
      </c>
      <c r="N7" s="16"/>
      <c r="O7" s="16" t="s">
        <v>47</v>
      </c>
      <c r="P7" s="16" t="s">
        <v>55</v>
      </c>
      <c r="Q7" s="33" t="s">
        <v>29</v>
      </c>
      <c r="R7" s="45" t="s">
        <v>34</v>
      </c>
      <c r="U7" s="61"/>
      <c r="V7" s="45" t="s">
        <v>50</v>
      </c>
    </row>
    <row r="8" spans="1:22" s="2" customFormat="1" ht="15.75" customHeight="1" x14ac:dyDescent="0.25">
      <c r="A8" s="34">
        <v>3</v>
      </c>
      <c r="B8" s="21" t="s">
        <v>66</v>
      </c>
      <c r="C8" s="21" t="s">
        <v>81</v>
      </c>
      <c r="D8" s="4" t="s">
        <v>58</v>
      </c>
      <c r="E8" s="22">
        <v>864811037267015</v>
      </c>
      <c r="F8" s="4"/>
      <c r="G8" s="4" t="s">
        <v>46</v>
      </c>
      <c r="H8" s="25"/>
      <c r="I8" s="24" t="s">
        <v>72</v>
      </c>
      <c r="J8" s="16" t="s">
        <v>54</v>
      </c>
      <c r="K8" s="16" t="s">
        <v>59</v>
      </c>
      <c r="L8" s="16" t="s">
        <v>69</v>
      </c>
      <c r="M8" s="16" t="s">
        <v>62</v>
      </c>
      <c r="N8" s="16"/>
      <c r="O8" s="16" t="s">
        <v>47</v>
      </c>
      <c r="P8" s="16" t="s">
        <v>55</v>
      </c>
      <c r="Q8" s="33" t="s">
        <v>26</v>
      </c>
      <c r="R8" s="4" t="s">
        <v>42</v>
      </c>
      <c r="U8" s="61"/>
      <c r="V8" s="45" t="s">
        <v>31</v>
      </c>
    </row>
    <row r="9" spans="1:22" s="2" customFormat="1" ht="15.75" customHeight="1" x14ac:dyDescent="0.25">
      <c r="A9" s="34">
        <v>4</v>
      </c>
      <c r="B9" s="21" t="s">
        <v>66</v>
      </c>
      <c r="C9" s="21" t="s">
        <v>81</v>
      </c>
      <c r="D9" s="4" t="s">
        <v>58</v>
      </c>
      <c r="E9" s="22">
        <v>862631039259881</v>
      </c>
      <c r="F9" s="4"/>
      <c r="G9" s="4" t="s">
        <v>46</v>
      </c>
      <c r="H9" s="25"/>
      <c r="I9" s="24" t="s">
        <v>72</v>
      </c>
      <c r="J9" s="16" t="s">
        <v>73</v>
      </c>
      <c r="K9" s="16" t="s">
        <v>71</v>
      </c>
      <c r="L9" s="16" t="s">
        <v>69</v>
      </c>
      <c r="M9" s="16" t="s">
        <v>74</v>
      </c>
      <c r="N9" s="16"/>
      <c r="O9" s="16" t="s">
        <v>47</v>
      </c>
      <c r="P9" s="16" t="s">
        <v>55</v>
      </c>
      <c r="Q9" s="28" t="s">
        <v>26</v>
      </c>
      <c r="R9" s="4" t="s">
        <v>41</v>
      </c>
      <c r="U9" s="61"/>
      <c r="V9" s="45" t="s">
        <v>42</v>
      </c>
    </row>
    <row r="10" spans="1:22" s="2" customFormat="1" ht="15.75" customHeight="1" x14ac:dyDescent="0.25">
      <c r="A10" s="34">
        <v>5</v>
      </c>
      <c r="B10" s="21" t="s">
        <v>66</v>
      </c>
      <c r="C10" s="21" t="s">
        <v>81</v>
      </c>
      <c r="D10" s="4" t="s">
        <v>58</v>
      </c>
      <c r="E10" s="22">
        <v>866104024723614</v>
      </c>
      <c r="F10" s="4"/>
      <c r="G10" s="4" t="s">
        <v>52</v>
      </c>
      <c r="H10" s="25"/>
      <c r="I10" s="25" t="s">
        <v>68</v>
      </c>
      <c r="J10" s="16" t="s">
        <v>82</v>
      </c>
      <c r="K10" s="16" t="s">
        <v>59</v>
      </c>
      <c r="L10" s="16" t="s">
        <v>69</v>
      </c>
      <c r="M10" s="16" t="s">
        <v>83</v>
      </c>
      <c r="N10" s="16"/>
      <c r="O10" s="16" t="s">
        <v>47</v>
      </c>
      <c r="P10" s="16" t="s">
        <v>55</v>
      </c>
      <c r="Q10" s="33" t="s">
        <v>26</v>
      </c>
      <c r="R10" s="45" t="s">
        <v>41</v>
      </c>
      <c r="U10" s="62"/>
      <c r="V10" s="45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0" t="s">
        <v>29</v>
      </c>
      <c r="V11" s="45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1"/>
      <c r="V12" s="46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5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45</v>
      </c>
      <c r="V19" s="52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21</v>
      </c>
      <c r="V22" s="48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36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49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37</v>
      </c>
      <c r="V25" s="48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43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32</v>
      </c>
      <c r="V27" s="48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38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39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40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H1" zoomScale="55" zoomScaleNormal="55" workbookViewId="0">
      <selection activeCell="B6" sqref="B6:P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0.57031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56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28</v>
      </c>
      <c r="R4" s="59" t="s">
        <v>21</v>
      </c>
      <c r="U4" s="59" t="s">
        <v>28</v>
      </c>
      <c r="V4" s="59" t="s">
        <v>21</v>
      </c>
    </row>
    <row r="5" spans="1:22" ht="45" customHeight="1" x14ac:dyDescent="0.25">
      <c r="A5" s="67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20</v>
      </c>
      <c r="J5" s="59"/>
      <c r="K5" s="58" t="s">
        <v>16</v>
      </c>
      <c r="L5" s="58" t="s">
        <v>17</v>
      </c>
      <c r="M5" s="57" t="s">
        <v>13</v>
      </c>
      <c r="N5" s="58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66</v>
      </c>
      <c r="C6" s="21" t="s">
        <v>80</v>
      </c>
      <c r="D6" s="4" t="s">
        <v>65</v>
      </c>
      <c r="E6" s="22">
        <v>864811031270130</v>
      </c>
      <c r="F6" s="4"/>
      <c r="G6" s="4" t="s">
        <v>46</v>
      </c>
      <c r="H6" s="16"/>
      <c r="I6" s="24" t="s">
        <v>76</v>
      </c>
      <c r="J6" s="16" t="s">
        <v>77</v>
      </c>
      <c r="K6" s="16" t="s">
        <v>75</v>
      </c>
      <c r="L6" s="16"/>
      <c r="M6" s="16" t="s">
        <v>78</v>
      </c>
      <c r="N6" s="16"/>
      <c r="O6" s="16" t="s">
        <v>79</v>
      </c>
      <c r="P6" s="16" t="s">
        <v>55</v>
      </c>
      <c r="Q6" s="33" t="s">
        <v>26</v>
      </c>
      <c r="R6" s="34" t="s">
        <v>41</v>
      </c>
      <c r="U6" s="60" t="s">
        <v>26</v>
      </c>
      <c r="V6" s="45" t="s">
        <v>30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3"/>
      <c r="U7" s="61"/>
      <c r="V7" s="45" t="s">
        <v>50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5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5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2"/>
      <c r="V10" s="45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0" t="s">
        <v>29</v>
      </c>
      <c r="V11" s="45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1"/>
      <c r="V12" s="46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5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45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21</v>
      </c>
      <c r="V22" s="48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36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49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37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43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32</v>
      </c>
      <c r="V27" s="48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38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39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40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H1" zoomScale="55" zoomScaleNormal="55" workbookViewId="0">
      <selection activeCell="B6" sqref="B6:P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0.57031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56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28</v>
      </c>
      <c r="R4" s="59" t="s">
        <v>21</v>
      </c>
      <c r="U4" s="59" t="s">
        <v>28</v>
      </c>
      <c r="V4" s="59" t="s">
        <v>21</v>
      </c>
    </row>
    <row r="5" spans="1:22" ht="45" customHeight="1" x14ac:dyDescent="0.25">
      <c r="A5" s="6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20</v>
      </c>
      <c r="J5" s="59"/>
      <c r="K5" s="54" t="s">
        <v>16</v>
      </c>
      <c r="L5" s="54" t="s">
        <v>17</v>
      </c>
      <c r="M5" s="53" t="s">
        <v>13</v>
      </c>
      <c r="N5" s="54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>
        <v>43283</v>
      </c>
      <c r="C6" s="21">
        <v>43314</v>
      </c>
      <c r="D6" s="4" t="s">
        <v>51</v>
      </c>
      <c r="E6" s="22">
        <v>867330028885617</v>
      </c>
      <c r="F6" s="4" t="s">
        <v>57</v>
      </c>
      <c r="G6" s="4" t="s">
        <v>52</v>
      </c>
      <c r="H6" s="16"/>
      <c r="I6" s="24" t="s">
        <v>61</v>
      </c>
      <c r="J6" s="16" t="s">
        <v>54</v>
      </c>
      <c r="K6" s="16" t="s">
        <v>53</v>
      </c>
      <c r="L6" s="16"/>
      <c r="M6" s="16" t="s">
        <v>62</v>
      </c>
      <c r="N6" s="16"/>
      <c r="O6" s="16" t="s">
        <v>47</v>
      </c>
      <c r="P6" s="16" t="s">
        <v>55</v>
      </c>
      <c r="Q6" s="33" t="s">
        <v>26</v>
      </c>
      <c r="R6" s="34" t="s">
        <v>42</v>
      </c>
      <c r="U6" s="60" t="s">
        <v>26</v>
      </c>
      <c r="V6" s="45" t="s">
        <v>30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3"/>
      <c r="U7" s="61"/>
      <c r="V7" s="45" t="s">
        <v>50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5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5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2"/>
      <c r="V10" s="45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0" t="s">
        <v>29</v>
      </c>
      <c r="V11" s="45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1"/>
      <c r="V12" s="46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5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45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21</v>
      </c>
      <c r="V22" s="48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36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49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37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43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32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38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39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40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Q13" sqref="Q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50"/>
    </row>
    <row r="2" spans="1:21" ht="20.25" customHeight="1" x14ac:dyDescent="0.25">
      <c r="A2" s="64" t="s">
        <v>11</v>
      </c>
      <c r="B2" s="65"/>
      <c r="C2" s="65"/>
      <c r="D2" s="65"/>
      <c r="E2" s="66" t="s">
        <v>56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5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28</v>
      </c>
      <c r="R4" s="59" t="s">
        <v>21</v>
      </c>
      <c r="T4" s="59" t="s">
        <v>28</v>
      </c>
      <c r="U4" s="59" t="s">
        <v>21</v>
      </c>
    </row>
    <row r="5" spans="1:21" ht="45" customHeight="1" x14ac:dyDescent="0.25">
      <c r="A5" s="7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76"/>
      <c r="K5" s="1" t="s">
        <v>16</v>
      </c>
      <c r="L5" s="1" t="s">
        <v>17</v>
      </c>
      <c r="M5" s="20" t="s">
        <v>13</v>
      </c>
      <c r="N5" s="1" t="s">
        <v>14</v>
      </c>
      <c r="O5" s="80"/>
      <c r="P5" s="80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>
        <v>43283</v>
      </c>
      <c r="C6" s="21">
        <v>43314</v>
      </c>
      <c r="D6" s="4" t="s">
        <v>58</v>
      </c>
      <c r="E6" s="22">
        <v>861694031770215</v>
      </c>
      <c r="F6" s="4"/>
      <c r="G6" s="4" t="s">
        <v>46</v>
      </c>
      <c r="H6" s="16"/>
      <c r="I6" s="24" t="s">
        <v>60</v>
      </c>
      <c r="J6" s="16" t="s">
        <v>63</v>
      </c>
      <c r="K6" s="16" t="s">
        <v>59</v>
      </c>
      <c r="L6" s="16"/>
      <c r="M6" s="16" t="s">
        <v>64</v>
      </c>
      <c r="N6" s="16"/>
      <c r="O6" s="16" t="s">
        <v>47</v>
      </c>
      <c r="P6" s="16" t="s">
        <v>55</v>
      </c>
      <c r="Q6" s="33" t="s">
        <v>26</v>
      </c>
      <c r="R6" s="34" t="s">
        <v>31</v>
      </c>
      <c r="T6" s="60" t="s">
        <v>26</v>
      </c>
      <c r="U6" s="45" t="s">
        <v>30</v>
      </c>
    </row>
    <row r="7" spans="1:21" s="2" customFormat="1" ht="15.75" customHeight="1" x14ac:dyDescent="0.25">
      <c r="A7" s="34">
        <v>2</v>
      </c>
      <c r="B7" s="21" t="s">
        <v>66</v>
      </c>
      <c r="C7" s="21" t="s">
        <v>81</v>
      </c>
      <c r="D7" s="4" t="s">
        <v>58</v>
      </c>
      <c r="E7" s="22">
        <v>866104022205291</v>
      </c>
      <c r="F7" s="4"/>
      <c r="G7" s="4" t="s">
        <v>52</v>
      </c>
      <c r="H7" s="17"/>
      <c r="I7" s="24" t="s">
        <v>70</v>
      </c>
      <c r="J7" s="16"/>
      <c r="K7" s="16" t="s">
        <v>67</v>
      </c>
      <c r="L7" s="16" t="s">
        <v>69</v>
      </c>
      <c r="M7" s="16" t="s">
        <v>48</v>
      </c>
      <c r="N7" s="16"/>
      <c r="O7" s="16" t="s">
        <v>47</v>
      </c>
      <c r="P7" s="16" t="s">
        <v>55</v>
      </c>
      <c r="Q7" s="33" t="s">
        <v>29</v>
      </c>
      <c r="R7" s="45" t="s">
        <v>34</v>
      </c>
      <c r="T7" s="61"/>
      <c r="U7" s="45" t="s">
        <v>50</v>
      </c>
    </row>
    <row r="8" spans="1:21" s="2" customFormat="1" ht="15.75" customHeight="1" x14ac:dyDescent="0.25">
      <c r="A8" s="34">
        <v>3</v>
      </c>
      <c r="B8" s="21" t="s">
        <v>66</v>
      </c>
      <c r="C8" s="21" t="s">
        <v>81</v>
      </c>
      <c r="D8" s="4" t="s">
        <v>58</v>
      </c>
      <c r="E8" s="22">
        <v>864811037267015</v>
      </c>
      <c r="F8" s="4"/>
      <c r="G8" s="4" t="s">
        <v>46</v>
      </c>
      <c r="H8" s="25"/>
      <c r="I8" s="24" t="s">
        <v>72</v>
      </c>
      <c r="J8" s="16" t="s">
        <v>54</v>
      </c>
      <c r="K8" s="16" t="s">
        <v>59</v>
      </c>
      <c r="L8" s="16" t="s">
        <v>69</v>
      </c>
      <c r="M8" s="16" t="s">
        <v>62</v>
      </c>
      <c r="N8" s="16"/>
      <c r="O8" s="16" t="s">
        <v>47</v>
      </c>
      <c r="P8" s="16" t="s">
        <v>55</v>
      </c>
      <c r="Q8" s="33" t="s">
        <v>26</v>
      </c>
      <c r="R8" s="4" t="s">
        <v>42</v>
      </c>
      <c r="T8" s="61"/>
      <c r="U8" s="45" t="s">
        <v>31</v>
      </c>
    </row>
    <row r="9" spans="1:21" s="2" customFormat="1" ht="15.75" customHeight="1" x14ac:dyDescent="0.25">
      <c r="A9" s="34">
        <v>4</v>
      </c>
      <c r="B9" s="21" t="s">
        <v>66</v>
      </c>
      <c r="C9" s="21" t="s">
        <v>81</v>
      </c>
      <c r="D9" s="4" t="s">
        <v>58</v>
      </c>
      <c r="E9" s="22">
        <v>862631039259881</v>
      </c>
      <c r="F9" s="4"/>
      <c r="G9" s="4" t="s">
        <v>46</v>
      </c>
      <c r="H9" s="25"/>
      <c r="I9" s="24" t="s">
        <v>72</v>
      </c>
      <c r="J9" s="16" t="s">
        <v>73</v>
      </c>
      <c r="K9" s="16" t="s">
        <v>71</v>
      </c>
      <c r="L9" s="16" t="s">
        <v>69</v>
      </c>
      <c r="M9" s="16" t="s">
        <v>74</v>
      </c>
      <c r="N9" s="16"/>
      <c r="O9" s="16" t="s">
        <v>47</v>
      </c>
      <c r="P9" s="16" t="s">
        <v>55</v>
      </c>
      <c r="Q9" s="28" t="s">
        <v>26</v>
      </c>
      <c r="R9" s="4" t="s">
        <v>41</v>
      </c>
      <c r="T9" s="61"/>
      <c r="U9" s="45" t="s">
        <v>42</v>
      </c>
    </row>
    <row r="10" spans="1:21" s="2" customFormat="1" ht="15.75" customHeight="1" x14ac:dyDescent="0.25">
      <c r="A10" s="34">
        <v>5</v>
      </c>
      <c r="B10" s="21" t="s">
        <v>66</v>
      </c>
      <c r="C10" s="21" t="s">
        <v>81</v>
      </c>
      <c r="D10" s="4" t="s">
        <v>58</v>
      </c>
      <c r="E10" s="22">
        <v>866104024723614</v>
      </c>
      <c r="F10" s="4"/>
      <c r="G10" s="4" t="s">
        <v>52</v>
      </c>
      <c r="H10" s="25"/>
      <c r="I10" s="25" t="s">
        <v>68</v>
      </c>
      <c r="J10" s="16" t="s">
        <v>82</v>
      </c>
      <c r="K10" s="16" t="s">
        <v>59</v>
      </c>
      <c r="L10" s="16" t="s">
        <v>69</v>
      </c>
      <c r="M10" s="16" t="s">
        <v>83</v>
      </c>
      <c r="N10" s="16"/>
      <c r="O10" s="16" t="s">
        <v>47</v>
      </c>
      <c r="P10" s="16" t="s">
        <v>55</v>
      </c>
      <c r="Q10" s="33" t="s">
        <v>26</v>
      </c>
      <c r="R10" s="45" t="s">
        <v>41</v>
      </c>
      <c r="T10" s="62"/>
      <c r="U10" s="45" t="s">
        <v>41</v>
      </c>
    </row>
    <row r="11" spans="1:21" s="2" customFormat="1" ht="15.75" customHeight="1" x14ac:dyDescent="0.25">
      <c r="A11" s="34">
        <v>6</v>
      </c>
      <c r="B11" s="21" t="s">
        <v>66</v>
      </c>
      <c r="C11" s="21" t="s">
        <v>80</v>
      </c>
      <c r="D11" s="4" t="s">
        <v>65</v>
      </c>
      <c r="E11" s="22">
        <v>864811031270130</v>
      </c>
      <c r="F11" s="4"/>
      <c r="G11" s="4" t="s">
        <v>46</v>
      </c>
      <c r="H11" s="16"/>
      <c r="I11" s="24" t="s">
        <v>76</v>
      </c>
      <c r="J11" s="16" t="s">
        <v>77</v>
      </c>
      <c r="K11" s="16" t="s">
        <v>75</v>
      </c>
      <c r="L11" s="16"/>
      <c r="M11" s="16" t="s">
        <v>78</v>
      </c>
      <c r="N11" s="16"/>
      <c r="O11" s="16" t="s">
        <v>79</v>
      </c>
      <c r="P11" s="16" t="s">
        <v>55</v>
      </c>
      <c r="Q11" s="33" t="s">
        <v>26</v>
      </c>
      <c r="R11" s="35" t="s">
        <v>41</v>
      </c>
      <c r="T11" s="60" t="s">
        <v>29</v>
      </c>
      <c r="U11" s="45" t="s">
        <v>33</v>
      </c>
    </row>
    <row r="12" spans="1:21" s="18" customFormat="1" ht="15.75" customHeight="1" x14ac:dyDescent="0.25">
      <c r="A12" s="34">
        <v>7</v>
      </c>
      <c r="B12" s="21">
        <v>43283</v>
      </c>
      <c r="C12" s="21">
        <v>43314</v>
      </c>
      <c r="D12" s="4" t="s">
        <v>51</v>
      </c>
      <c r="E12" s="22">
        <v>867330028885617</v>
      </c>
      <c r="F12" s="4" t="s">
        <v>57</v>
      </c>
      <c r="G12" s="4" t="s">
        <v>52</v>
      </c>
      <c r="H12" s="16"/>
      <c r="I12" s="24" t="s">
        <v>61</v>
      </c>
      <c r="J12" s="16" t="s">
        <v>54</v>
      </c>
      <c r="K12" s="16" t="s">
        <v>53</v>
      </c>
      <c r="L12" s="16"/>
      <c r="M12" s="16" t="s">
        <v>62</v>
      </c>
      <c r="N12" s="16"/>
      <c r="O12" s="16" t="s">
        <v>47</v>
      </c>
      <c r="P12" s="16" t="s">
        <v>55</v>
      </c>
      <c r="Q12" s="33" t="s">
        <v>26</v>
      </c>
      <c r="R12" s="44" t="s">
        <v>42</v>
      </c>
      <c r="T12" s="61"/>
      <c r="U12" s="46" t="s">
        <v>34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2"/>
      <c r="U13" s="45" t="s">
        <v>35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22</v>
      </c>
      <c r="U16" s="31" t="s">
        <v>23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25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24</v>
      </c>
      <c r="U18" s="23">
        <f>COUNTIF(Q6:Q105,"PC")</f>
        <v>6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21</v>
      </c>
      <c r="U22" s="48" t="s">
        <v>23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36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49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37</v>
      </c>
      <c r="U25" s="48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43</v>
      </c>
      <c r="U26" s="48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32</v>
      </c>
      <c r="U27" s="48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38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39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40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TG102V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2018-03-01T01:44:06Z</dcterms:modified>
</cp:coreProperties>
</file>