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BaoCao\baocaobaohanh\nam2018\thang9\02.XuLyBH\"/>
    </mc:Choice>
  </mc:AlternateContent>
  <bookViews>
    <workbookView xWindow="-15" yWindow="4035" windowWidth="10320" windowHeight="4065" activeTab="1"/>
  </bookViews>
  <sheets>
    <sheet name="TG102V" sheetId="28" r:id="rId1"/>
    <sheet name="TG102SE" sheetId="26" r:id="rId2"/>
  </sheets>
  <calcPr calcId="152511"/>
</workbook>
</file>

<file path=xl/calcChain.xml><?xml version="1.0" encoding="utf-8"?>
<calcChain xmlns="http://schemas.openxmlformats.org/spreadsheetml/2006/main">
  <c r="V30" i="28" l="1"/>
  <c r="V29" i="28"/>
  <c r="V28" i="28"/>
  <c r="V27" i="28"/>
  <c r="V26" i="28"/>
  <c r="V25" i="28"/>
  <c r="V24" i="28"/>
  <c r="V23" i="28"/>
  <c r="V18" i="28"/>
  <c r="V17" i="28"/>
  <c r="V19" i="28" s="1"/>
  <c r="V30" i="26" l="1"/>
  <c r="V29" i="26"/>
  <c r="V28" i="26"/>
  <c r="V27" i="26"/>
  <c r="V26" i="26"/>
  <c r="V25" i="26"/>
  <c r="V24" i="26"/>
  <c r="V23" i="26"/>
  <c r="V18" i="26"/>
  <c r="V17" i="26"/>
  <c r="V19" i="26" l="1"/>
</calcChain>
</file>

<file path=xl/sharedStrings.xml><?xml version="1.0" encoding="utf-8"?>
<sst xmlns="http://schemas.openxmlformats.org/spreadsheetml/2006/main" count="147" uniqueCount="70">
  <si>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</si>
  <si>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</si>
  <si>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</si>
  <si>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</si>
  <si>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</si>
  <si>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</si>
  <si>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</si>
  <si>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</si>
  <si>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</si>
  <si>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</si>
  <si>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</si>
  <si>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</si>
  <si>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</si>
  <si>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</si>
  <si>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</si>
  <si>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</si>
  <si>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</si>
  <si>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</si>
  <si>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</si>
  <si>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</si>
  <si>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</si>
  <si>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</si>
  <si>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</si>
  <si>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</si>
  <si>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</si>
  <si>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</si>
  <si>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</si>
  <si>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</si>
  <si>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</si>
  <si>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</si>
  <si>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</si>
  <si>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</si>
  <si>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</si>
  <si>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</si>
  <si>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</si>
  <si>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</si>
  <si>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</si>
  <si>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</si>
  <si>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</si>
  <si>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</si>
  <si>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</si>
  <si>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</si>
  <si>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</si>
  <si>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</si>
  <si>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</si>
  <si>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09 NĂM 2018</t>
  </si>
  <si>
    <t>Còn BH</t>
  </si>
  <si>
    <t>Tùng</t>
  </si>
  <si>
    <t>TG102V</t>
  </si>
  <si>
    <t>TG102SE</t>
  </si>
  <si>
    <t>H</t>
  </si>
  <si>
    <t xml:space="preserve">W.1.00.---01.170909 </t>
  </si>
  <si>
    <t>Lock: vnetgps.com,16767</t>
  </si>
  <si>
    <t xml:space="preserve">W.1.00.---01.180629 </t>
  </si>
  <si>
    <t>Câu Sim</t>
  </si>
  <si>
    <t>dt.vnetgps.com,16969</t>
  </si>
  <si>
    <t>SE.3.00.---02.180626</t>
  </si>
  <si>
    <t>Lỗi nguồn, không chốt GSM</t>
  </si>
  <si>
    <t>Thay Diot chống quá áp, Câu Micro Sim</t>
  </si>
  <si>
    <t>Micro Sim</t>
  </si>
  <si>
    <t>vnetgps.com,16969</t>
  </si>
  <si>
    <t>SE.3.00.---02.180115</t>
  </si>
  <si>
    <t>SE.3.00.---02.180711</t>
  </si>
  <si>
    <t>Không chốt GPS</t>
  </si>
  <si>
    <t>Thay Anten GPS</t>
  </si>
  <si>
    <t>Chập 3v3, không chốt GPS</t>
  </si>
  <si>
    <t>Thay  IC nguồn, thay Anten GPS</t>
  </si>
  <si>
    <t>BT</t>
  </si>
  <si>
    <t>Nâng cấp FW</t>
  </si>
  <si>
    <t>26/9/2018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</si>
</sst>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4" fillId="4" borderId="0" applyNumberFormat="0" applyBorder="0" applyAlignment="0" applyProtection="0"/>
  </cellStyleXfs>
  <cellXfs count="6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14" fillId="4" borderId="0" xfId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2" zoomScale="55" zoomScaleNormal="55" workbookViewId="0">
      <selection activeCell="C6" sqref="C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/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60" t="s">
        <v>6</v>
      </c>
      <c r="K4" s="60" t="s">
        <v>15</v>
      </c>
      <c r="L4" s="60"/>
      <c r="M4" s="60" t="s">
        <v>8</v>
      </c>
      <c r="N4" s="60"/>
      <c r="O4" s="61" t="s">
        <v>9</v>
      </c>
      <c r="P4" s="61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58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60"/>
      <c r="K5" s="49" t="s">
        <v>16</v>
      </c>
      <c r="L5" s="49" t="s">
        <v>17</v>
      </c>
      <c r="M5" s="48" t="s">
        <v>13</v>
      </c>
      <c r="N5" s="49" t="s">
        <v>14</v>
      </c>
      <c r="O5" s="61"/>
      <c r="P5" s="61"/>
      <c r="Q5" s="60"/>
      <c r="R5" s="60"/>
      <c r="U5" s="60"/>
      <c r="V5" s="60"/>
    </row>
    <row r="6" spans="1:22" s="1" customFormat="1" ht="15.75" customHeight="1" x14ac:dyDescent="0.25">
      <c r="A6" s="29">
        <v>1</v>
      </c>
      <c r="B6" s="16">
        <v>43368</v>
      </c>
      <c r="C6" s="16" t="s">
        <v>69</v>
      </c>
      <c r="D6" s="3" t="s">
        <v>48</v>
      </c>
      <c r="E6" s="17">
        <v>866192037795679</v>
      </c>
      <c r="F6" s="3"/>
      <c r="G6" s="3" t="s">
        <v>46</v>
      </c>
      <c r="H6" s="12" t="s">
        <v>59</v>
      </c>
      <c r="I6" s="19" t="s">
        <v>52</v>
      </c>
      <c r="J6" s="13" t="s">
        <v>57</v>
      </c>
      <c r="K6" s="12" t="s">
        <v>51</v>
      </c>
      <c r="L6" s="12" t="s">
        <v>53</v>
      </c>
      <c r="M6" s="13" t="s">
        <v>58</v>
      </c>
      <c r="N6" s="47" t="s">
        <v>54</v>
      </c>
      <c r="O6" s="12" t="s">
        <v>67</v>
      </c>
      <c r="P6" s="12" t="s">
        <v>47</v>
      </c>
      <c r="Q6" s="23" t="s">
        <v>24</v>
      </c>
      <c r="R6" s="3" t="s">
        <v>39</v>
      </c>
      <c r="U6" s="51" t="s">
        <v>24</v>
      </c>
      <c r="V6" s="37" t="s">
        <v>27</v>
      </c>
    </row>
    <row r="7" spans="1:22" s="1" customFormat="1" ht="15.75" customHeight="1" x14ac:dyDescent="0.25">
      <c r="A7" s="29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U7" s="52"/>
      <c r="V7" s="37" t="s">
        <v>44</v>
      </c>
    </row>
    <row r="8" spans="1:22" s="1" customFormat="1" ht="15.75" customHeight="1" x14ac:dyDescent="0.25">
      <c r="A8" s="29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U8" s="52"/>
      <c r="V8" s="37" t="s">
        <v>28</v>
      </c>
    </row>
    <row r="9" spans="1:22" s="1" customFormat="1" ht="15.75" customHeight="1" x14ac:dyDescent="0.25">
      <c r="A9" s="29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U9" s="52"/>
      <c r="V9" s="37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19"/>
      <c r="J10" s="12"/>
      <c r="K10" s="12"/>
      <c r="L10" s="12"/>
      <c r="M10" s="12"/>
      <c r="N10" s="22"/>
      <c r="O10" s="12"/>
      <c r="P10" s="12"/>
      <c r="Q10" s="23"/>
      <c r="R10" s="3"/>
      <c r="U10" s="53"/>
      <c r="V10" s="37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3"/>
      <c r="N11" s="12"/>
      <c r="O11" s="12"/>
      <c r="P11" s="12"/>
      <c r="Q11" s="23"/>
      <c r="R11" s="3"/>
      <c r="U11" s="51" t="s">
        <v>26</v>
      </c>
      <c r="V11" s="37" t="s">
        <v>30</v>
      </c>
    </row>
    <row r="12" spans="1:22" s="14" customFormat="1" ht="15.75" customHeight="1" x14ac:dyDescent="0.25">
      <c r="A12" s="29">
        <v>7</v>
      </c>
      <c r="B12" s="16"/>
      <c r="C12" s="16"/>
      <c r="D12" s="3"/>
      <c r="E12" s="17"/>
      <c r="F12" s="12"/>
      <c r="G12" s="3"/>
      <c r="H12" s="12"/>
      <c r="I12" s="12"/>
      <c r="J12" s="12"/>
      <c r="K12" s="12"/>
      <c r="L12" s="12"/>
      <c r="M12" s="13"/>
      <c r="N12" s="12"/>
      <c r="O12" s="12"/>
      <c r="P12" s="12"/>
      <c r="Q12" s="23"/>
      <c r="R12" s="3"/>
      <c r="U12" s="52"/>
      <c r="V12" s="38" t="s">
        <v>31</v>
      </c>
    </row>
    <row r="13" spans="1:22" s="1" customFormat="1" ht="15.75" customHeight="1" x14ac:dyDescent="0.25">
      <c r="A13" s="29">
        <v>8</v>
      </c>
      <c r="B13" s="16"/>
      <c r="C13" s="16"/>
      <c r="D13" s="3"/>
      <c r="E13" s="17"/>
      <c r="F13" s="12"/>
      <c r="G13" s="3"/>
      <c r="H13" s="21"/>
      <c r="I13" s="21"/>
      <c r="J13" s="21"/>
      <c r="K13" s="12"/>
      <c r="L13" s="12"/>
      <c r="M13" s="13"/>
      <c r="N13" s="21"/>
      <c r="O13" s="12"/>
      <c r="P13" s="12"/>
      <c r="Q13" s="23"/>
      <c r="R13" s="3"/>
      <c r="U13" s="53"/>
      <c r="V13" s="37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2" t="s">
        <v>42</v>
      </c>
      <c r="V19" s="43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1" t="s">
        <v>20</v>
      </c>
      <c r="V22" s="40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39" t="s">
        <v>33</v>
      </c>
      <c r="V23" s="40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39" t="s">
        <v>43</v>
      </c>
      <c r="V24" s="40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39" t="s">
        <v>34</v>
      </c>
      <c r="V25" s="40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39" t="s">
        <v>40</v>
      </c>
      <c r="V26" s="40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39" t="s">
        <v>29</v>
      </c>
      <c r="V27" s="40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39" t="s">
        <v>35</v>
      </c>
      <c r="V28" s="40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39" t="s">
        <v>36</v>
      </c>
      <c r="V29" s="40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39" t="s">
        <v>37</v>
      </c>
      <c r="V30" s="40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A3" zoomScale="55" zoomScaleNormal="55" workbookViewId="0">
      <selection activeCell="M7" sqref="M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9"/>
    </row>
    <row r="2" spans="1:22" ht="20.25" customHeight="1" x14ac:dyDescent="0.25">
      <c r="A2" s="55" t="s">
        <v>11</v>
      </c>
      <c r="B2" s="56"/>
      <c r="C2" s="56"/>
      <c r="D2" s="56"/>
      <c r="E2" s="57"/>
      <c r="F2" s="57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8" t="s">
        <v>0</v>
      </c>
      <c r="B4" s="59" t="s">
        <v>10</v>
      </c>
      <c r="C4" s="59"/>
      <c r="D4" s="59"/>
      <c r="E4" s="59"/>
      <c r="F4" s="59"/>
      <c r="G4" s="59"/>
      <c r="H4" s="59"/>
      <c r="I4" s="59"/>
      <c r="J4" s="60" t="s">
        <v>6</v>
      </c>
      <c r="K4" s="60" t="s">
        <v>15</v>
      </c>
      <c r="L4" s="60"/>
      <c r="M4" s="60" t="s">
        <v>8</v>
      </c>
      <c r="N4" s="60"/>
      <c r="O4" s="61" t="s">
        <v>9</v>
      </c>
      <c r="P4" s="61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58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5" t="s">
        <v>19</v>
      </c>
      <c r="J5" s="60"/>
      <c r="K5" s="45" t="s">
        <v>16</v>
      </c>
      <c r="L5" s="45" t="s">
        <v>17</v>
      </c>
      <c r="M5" s="44" t="s">
        <v>13</v>
      </c>
      <c r="N5" s="45" t="s">
        <v>14</v>
      </c>
      <c r="O5" s="61"/>
      <c r="P5" s="61"/>
      <c r="Q5" s="60"/>
      <c r="R5" s="60"/>
      <c r="U5" s="60"/>
      <c r="V5" s="60"/>
    </row>
    <row r="6" spans="1:22" s="1" customFormat="1" ht="15.75" customHeight="1" x14ac:dyDescent="0.25">
      <c r="A6" s="29">
        <v>1</v>
      </c>
      <c r="B6" s="16">
        <v>43368</v>
      </c>
      <c r="C6" s="16" t="s">
        <v>69</v>
      </c>
      <c r="D6" s="3" t="s">
        <v>49</v>
      </c>
      <c r="E6" s="17">
        <v>866104028752973</v>
      </c>
      <c r="F6" s="16"/>
      <c r="G6" s="3" t="s">
        <v>50</v>
      </c>
      <c r="H6" s="16"/>
      <c r="I6" s="46" t="s">
        <v>60</v>
      </c>
      <c r="J6" s="13" t="s">
        <v>65</v>
      </c>
      <c r="K6" s="19" t="s">
        <v>61</v>
      </c>
      <c r="L6" s="12" t="s">
        <v>62</v>
      </c>
      <c r="M6" s="13" t="s">
        <v>66</v>
      </c>
      <c r="N6" s="22">
        <v>55000</v>
      </c>
      <c r="O6" s="12" t="s">
        <v>67</v>
      </c>
      <c r="P6" s="12" t="s">
        <v>47</v>
      </c>
      <c r="Q6" s="23" t="s">
        <v>24</v>
      </c>
      <c r="R6" s="3" t="s">
        <v>39</v>
      </c>
      <c r="U6" s="51" t="s">
        <v>24</v>
      </c>
      <c r="V6" s="37" t="s">
        <v>27</v>
      </c>
    </row>
    <row r="7" spans="1:22" s="1" customFormat="1" ht="15.75" customHeight="1" x14ac:dyDescent="0.25">
      <c r="A7" s="29">
        <v>2</v>
      </c>
      <c r="B7" s="16">
        <v>43368</v>
      </c>
      <c r="C7" s="16" t="s">
        <v>69</v>
      </c>
      <c r="D7" s="3" t="s">
        <v>49</v>
      </c>
      <c r="E7" s="17">
        <v>861694030888679</v>
      </c>
      <c r="F7" s="3"/>
      <c r="G7" s="3" t="s">
        <v>50</v>
      </c>
      <c r="H7" s="19"/>
      <c r="I7" s="19" t="s">
        <v>55</v>
      </c>
      <c r="K7" s="12" t="s">
        <v>56</v>
      </c>
      <c r="L7" s="12" t="s">
        <v>62</v>
      </c>
      <c r="M7" s="13" t="s">
        <v>68</v>
      </c>
      <c r="O7" s="12" t="s">
        <v>67</v>
      </c>
      <c r="P7" s="12" t="s">
        <v>47</v>
      </c>
      <c r="Q7" s="23" t="s">
        <v>26</v>
      </c>
      <c r="R7" s="3" t="s">
        <v>31</v>
      </c>
      <c r="U7" s="52"/>
      <c r="V7" s="37" t="s">
        <v>44</v>
      </c>
    </row>
    <row r="8" spans="1:22" s="1" customFormat="1" ht="15.75" customHeight="1" x14ac:dyDescent="0.25">
      <c r="A8" s="29">
        <v>3</v>
      </c>
      <c r="B8" s="16">
        <v>43368</v>
      </c>
      <c r="C8" s="16" t="s">
        <v>69</v>
      </c>
      <c r="D8" s="3" t="s">
        <v>49</v>
      </c>
      <c r="E8" s="17">
        <v>866104021805083</v>
      </c>
      <c r="F8" s="3"/>
      <c r="G8" s="3" t="s">
        <v>50</v>
      </c>
      <c r="H8" s="20"/>
      <c r="J8" s="12" t="s">
        <v>63</v>
      </c>
      <c r="K8" s="12" t="s">
        <v>62</v>
      </c>
      <c r="M8" s="12" t="s">
        <v>64</v>
      </c>
      <c r="N8" s="22">
        <v>30000</v>
      </c>
      <c r="O8" s="12" t="s">
        <v>67</v>
      </c>
      <c r="P8" s="12" t="s">
        <v>47</v>
      </c>
      <c r="Q8" s="23" t="s">
        <v>24</v>
      </c>
      <c r="R8" s="3" t="s">
        <v>28</v>
      </c>
      <c r="U8" s="52"/>
      <c r="V8" s="37" t="s">
        <v>28</v>
      </c>
    </row>
    <row r="9" spans="1:22" s="1" customFormat="1" ht="15.75" customHeight="1" x14ac:dyDescent="0.25">
      <c r="A9" s="29">
        <v>4</v>
      </c>
      <c r="C9" s="16"/>
      <c r="E9" s="50"/>
      <c r="F9" s="3"/>
      <c r="H9" s="20"/>
      <c r="I9" s="19"/>
      <c r="K9" s="50"/>
      <c r="L9" s="12"/>
      <c r="N9" s="50"/>
      <c r="O9" s="50"/>
      <c r="Q9" s="50"/>
      <c r="R9" s="50"/>
      <c r="U9" s="52"/>
      <c r="V9" s="37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19"/>
      <c r="J10" s="12"/>
      <c r="K10" s="12"/>
      <c r="L10" s="12"/>
      <c r="M10" s="12"/>
      <c r="N10" s="22"/>
      <c r="O10" s="12"/>
      <c r="P10" s="12"/>
      <c r="Q10" s="23"/>
      <c r="R10" s="3"/>
      <c r="U10" s="53"/>
      <c r="V10" s="37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3"/>
      <c r="N11" s="12"/>
      <c r="O11" s="12"/>
      <c r="P11" s="12"/>
      <c r="Q11" s="23"/>
      <c r="R11" s="3"/>
      <c r="U11" s="51" t="s">
        <v>26</v>
      </c>
      <c r="V11" s="37" t="s">
        <v>30</v>
      </c>
    </row>
    <row r="12" spans="1:22" s="14" customFormat="1" ht="15.75" customHeight="1" x14ac:dyDescent="0.25">
      <c r="A12" s="29">
        <v>7</v>
      </c>
      <c r="B12" s="16"/>
      <c r="C12" s="16"/>
      <c r="D12" s="3"/>
      <c r="E12" s="17"/>
      <c r="F12" s="12"/>
      <c r="G12" s="3"/>
      <c r="H12" s="12"/>
      <c r="I12" s="12"/>
      <c r="J12" s="12"/>
      <c r="K12" s="12"/>
      <c r="L12" s="12"/>
      <c r="M12" s="13"/>
      <c r="N12" s="12"/>
      <c r="O12" s="12"/>
      <c r="P12" s="12"/>
      <c r="Q12" s="23"/>
      <c r="R12" s="3"/>
      <c r="U12" s="52"/>
      <c r="V12" s="38" t="s">
        <v>31</v>
      </c>
    </row>
    <row r="13" spans="1:22" s="1" customFormat="1" ht="15.75" customHeight="1" x14ac:dyDescent="0.25">
      <c r="A13" s="29">
        <v>8</v>
      </c>
      <c r="B13" s="16"/>
      <c r="C13" s="16"/>
      <c r="D13" s="3"/>
      <c r="E13" s="17"/>
      <c r="F13" s="12"/>
      <c r="G13" s="3"/>
      <c r="H13" s="21"/>
      <c r="I13" s="21"/>
      <c r="J13" s="21"/>
      <c r="K13" s="12"/>
      <c r="L13" s="12"/>
      <c r="M13" s="13"/>
      <c r="N13" s="21"/>
      <c r="O13" s="12"/>
      <c r="P13" s="12"/>
      <c r="Q13" s="23"/>
      <c r="R13" s="3"/>
      <c r="U13" s="53"/>
      <c r="V13" s="37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2" t="s">
        <v>42</v>
      </c>
      <c r="V19" s="43">
        <f>SUM(V17:V18)</f>
        <v>3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1" t="s">
        <v>20</v>
      </c>
      <c r="V22" s="40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39" t="s">
        <v>33</v>
      </c>
      <c r="V23" s="40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39" t="s">
        <v>43</v>
      </c>
      <c r="V24" s="40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39" t="s">
        <v>34</v>
      </c>
      <c r="V25" s="40">
        <f>COUNTIF(R6:R55,"GPS")</f>
        <v>1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39" t="s">
        <v>40</v>
      </c>
      <c r="V26" s="40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39" t="s">
        <v>29</v>
      </c>
      <c r="V27" s="40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39" t="s">
        <v>35</v>
      </c>
      <c r="V28" s="40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39" t="s">
        <v>36</v>
      </c>
      <c r="V29" s="40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39" t="s">
        <v>37</v>
      </c>
      <c r="V30" s="40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TG102V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 -2</cp:lastModifiedBy>
  <dcterms:created xsi:type="dcterms:W3CDTF">2014-07-04T02:52:10Z</dcterms:created>
  <dcterms:modified xsi:type="dcterms:W3CDTF">2018-10-12T09:26:59Z</dcterms:modified>
</cp:coreProperties>
</file>