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2\2.XuLyBH\"/>
    </mc:Choice>
  </mc:AlternateContent>
  <bookViews>
    <workbookView xWindow="-15" yWindow="4035" windowWidth="10320" windowHeight="4065" activeTab="4"/>
  </bookViews>
  <sheets>
    <sheet name="TG102E" sheetId="24" r:id="rId1"/>
    <sheet name="TG102LE" sheetId="14" r:id="rId2"/>
    <sheet name="TG102V" sheetId="22" r:id="rId3"/>
    <sheet name="TG102SE" sheetId="1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4" l="1"/>
  <c r="V35" i="24"/>
  <c r="V34" i="24"/>
  <c r="V33" i="24"/>
  <c r="V32" i="24"/>
  <c r="V31" i="24"/>
  <c r="V30" i="24"/>
  <c r="V29" i="24"/>
  <c r="V28" i="24"/>
  <c r="V27" i="24"/>
  <c r="V26" i="24"/>
  <c r="V21" i="24"/>
  <c r="V20" i="24"/>
  <c r="V37" i="24" l="1"/>
  <c r="V22" i="24"/>
  <c r="U36" i="23"/>
  <c r="U35" i="23"/>
  <c r="U34" i="23"/>
  <c r="U33" i="23"/>
  <c r="U32" i="23"/>
  <c r="U31" i="23"/>
  <c r="U30" i="23"/>
  <c r="U29" i="23"/>
  <c r="U28" i="23"/>
  <c r="U27" i="23"/>
  <c r="U26" i="23"/>
  <c r="U37" i="23" s="1"/>
  <c r="U21" i="23"/>
  <c r="U20" i="23"/>
  <c r="U22" i="23" s="1"/>
  <c r="U36" i="17" l="1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<sst xmlns="http://schemas.openxmlformats.org/spreadsheetml/2006/main" count="311" uniqueCount="63">
  <si>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</si>
  <si>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</si>
  <si>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</si>
  <si>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</si>
  <si>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</si>
  <si>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</si>
  <si>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</si>
  <si>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</si>
  <si>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</si>
  <si>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</si>
  <si>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</si>
  <si>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</si>
  <si>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</si>
  <si>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</si>
  <si>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</si>
  <si>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</si>
  <si>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</si>
  <si>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</si>
  <si>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</si>
  <si>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</si>
  <si>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</si>
  <si>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</si>
  <si>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</si>
  <si>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</si>
  <si>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</si>
  <si>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</si>
  <si>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</si>
  <si>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</si>
  <si>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</si>
  <si>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</si>
  <si>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</si>
  <si>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</si>
  <si>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</si>
  <si>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</si>
  <si>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</si>
  <si>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</si>
  <si>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</si>
  <si>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</si>
  <si>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</si>
  <si>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</si>
  <si>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</si>
  <si>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</si>
  <si>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</si>
  <si>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</si>
  <si>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 xml:space="preserve"> 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</si>
  <si>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</si>
  <si>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</si>
  <si>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</si>
  <si>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</si>
  <si>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</si>
  <si>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</si>
  <si>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</si>
  <si>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</si>
  <si>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2 NĂM 2019</t>
  </si>
  <si>
    <t>Chị Hạnh BN</t>
  </si>
  <si>
    <t>TG102E</t>
  </si>
  <si>
    <t>Còn BH</t>
  </si>
  <si>
    <t>16/02/2019</t>
  </si>
  <si>
    <t>TG102E.---01.180615</t>
  </si>
  <si>
    <t>Không lên nguồn</t>
  </si>
  <si>
    <t>Nạp lại FW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</si>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</sst>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1"/>
    </row>
    <row r="2" spans="1:22" ht="20.25" customHeight="1" x14ac:dyDescent="0.25">
      <c r="A2" s="65" t="s">
        <v>11</v>
      </c>
      <c r="B2" s="66"/>
      <c r="C2" s="66"/>
      <c r="D2" s="66"/>
      <c r="E2" s="67" t="s">
        <v>54</v>
      </c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8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0" t="s">
        <v>6</v>
      </c>
      <c r="K4" s="60" t="s">
        <v>15</v>
      </c>
      <c r="L4" s="60"/>
      <c r="M4" s="60" t="s">
        <v>8</v>
      </c>
      <c r="N4" s="60"/>
      <c r="O4" s="70" t="s">
        <v>9</v>
      </c>
      <c r="P4" s="70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68"/>
      <c r="B5" s="59" t="s">
        <v>1</v>
      </c>
      <c r="C5" s="59" t="s">
        <v>2</v>
      </c>
      <c r="D5" s="58" t="s">
        <v>3</v>
      </c>
      <c r="E5" s="58" t="s">
        <v>44</v>
      </c>
      <c r="F5" s="58" t="s">
        <v>4</v>
      </c>
      <c r="G5" s="5" t="s">
        <v>5</v>
      </c>
      <c r="H5" s="5" t="s">
        <v>7</v>
      </c>
      <c r="I5" s="19" t="s">
        <v>19</v>
      </c>
      <c r="J5" s="60"/>
      <c r="K5" s="59" t="s">
        <v>16</v>
      </c>
      <c r="L5" s="59" t="s">
        <v>17</v>
      </c>
      <c r="M5" s="58" t="s">
        <v>13</v>
      </c>
      <c r="N5" s="59" t="s">
        <v>14</v>
      </c>
      <c r="O5" s="70"/>
      <c r="P5" s="70"/>
      <c r="Q5" s="60"/>
      <c r="R5" s="60"/>
      <c r="U5" s="60"/>
      <c r="V5" s="60"/>
    </row>
    <row r="6" spans="1:22" s="2" customFormat="1" ht="15.75" customHeight="1" x14ac:dyDescent="0.25">
      <c r="A6" s="32">
        <v>1</v>
      </c>
      <c r="B6" s="21" t="s">
        <v>57</v>
      </c>
      <c r="C6" s="21" t="s">
        <v>57</v>
      </c>
      <c r="D6" s="4" t="s">
        <v>55</v>
      </c>
      <c r="E6" s="22">
        <v>861359036969051</v>
      </c>
      <c r="F6" s="44"/>
      <c r="G6" s="4" t="s">
        <v>56</v>
      </c>
      <c r="H6" s="4"/>
      <c r="I6" s="16" t="s">
        <v>58</v>
      </c>
      <c r="J6" s="16" t="s">
        <v>59</v>
      </c>
      <c r="K6" s="47" t="s">
        <v>58</v>
      </c>
      <c r="L6" s="16"/>
      <c r="M6" s="16" t="s">
        <v>60</v>
      </c>
      <c r="N6" s="16"/>
      <c r="O6" s="16" t="s">
        <v>61</v>
      </c>
      <c r="P6" s="16" t="s">
        <v>62</v>
      </c>
      <c r="Q6" s="28" t="s">
        <v>26</v>
      </c>
      <c r="R6" s="4" t="s">
        <v>31</v>
      </c>
      <c r="S6" s="47"/>
      <c r="T6" s="47"/>
      <c r="U6" s="61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62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62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62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62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3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1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62"/>
      <c r="V13" s="32" t="s">
        <v>48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62"/>
      <c r="V14" s="3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2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3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51</v>
      </c>
      <c r="V35" s="4">
        <f>COUNTIF($R$6:$R$55,"NCFW")</f>
        <v>1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1"/>
    </row>
    <row r="2" spans="1:22" ht="20.25" customHeight="1" x14ac:dyDescent="0.25">
      <c r="A2" s="65" t="s">
        <v>11</v>
      </c>
      <c r="B2" s="66"/>
      <c r="C2" s="66"/>
      <c r="D2" s="66"/>
      <c r="E2" s="67"/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8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0" t="s">
        <v>6</v>
      </c>
      <c r="K4" s="60" t="s">
        <v>15</v>
      </c>
      <c r="L4" s="60"/>
      <c r="M4" s="60" t="s">
        <v>8</v>
      </c>
      <c r="N4" s="60"/>
      <c r="O4" s="70" t="s">
        <v>9</v>
      </c>
      <c r="P4" s="70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68"/>
      <c r="B5" s="1" t="s">
        <v>1</v>
      </c>
      <c r="C5" s="1" t="s">
        <v>2</v>
      </c>
      <c r="D5" s="37" t="s">
        <v>3</v>
      </c>
      <c r="E5" s="37" t="s">
        <v>44</v>
      </c>
      <c r="F5" s="37" t="s">
        <v>4</v>
      </c>
      <c r="G5" s="5" t="s">
        <v>5</v>
      </c>
      <c r="H5" s="5" t="s">
        <v>7</v>
      </c>
      <c r="I5" s="19" t="s">
        <v>19</v>
      </c>
      <c r="J5" s="60"/>
      <c r="K5" s="1" t="s">
        <v>16</v>
      </c>
      <c r="L5" s="1" t="s">
        <v>17</v>
      </c>
      <c r="M5" s="37" t="s">
        <v>13</v>
      </c>
      <c r="N5" s="1" t="s">
        <v>14</v>
      </c>
      <c r="O5" s="70"/>
      <c r="P5" s="70"/>
      <c r="Q5" s="60"/>
      <c r="R5" s="60"/>
      <c r="U5" s="60"/>
      <c r="V5" s="60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4"/>
      <c r="I6" s="16"/>
      <c r="J6" s="16"/>
      <c r="K6" s="47"/>
      <c r="L6" s="16"/>
      <c r="M6" s="16"/>
      <c r="N6" s="16"/>
      <c r="O6" s="16"/>
      <c r="P6" s="16"/>
      <c r="Q6" s="28"/>
      <c r="R6" s="4"/>
      <c r="S6" s="47"/>
      <c r="T6" s="47"/>
      <c r="U6" s="61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62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62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62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62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3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1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62"/>
      <c r="V13" s="32" t="s">
        <v>48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62"/>
      <c r="V14" s="3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2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3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51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1"/>
    </row>
    <row r="2" spans="1:22" ht="20.25" customHeight="1" x14ac:dyDescent="0.25">
      <c r="A2" s="65" t="s">
        <v>11</v>
      </c>
      <c r="B2" s="66"/>
      <c r="C2" s="66"/>
      <c r="D2" s="66"/>
      <c r="E2" s="67"/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8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0" t="s">
        <v>6</v>
      </c>
      <c r="K4" s="60" t="s">
        <v>15</v>
      </c>
      <c r="L4" s="60"/>
      <c r="M4" s="60" t="s">
        <v>8</v>
      </c>
      <c r="N4" s="60"/>
      <c r="O4" s="70" t="s">
        <v>9</v>
      </c>
      <c r="P4" s="70" t="s">
        <v>18</v>
      </c>
      <c r="Q4" s="60" t="s">
        <v>25</v>
      </c>
      <c r="R4" s="60" t="s">
        <v>20</v>
      </c>
      <c r="U4" s="60" t="s">
        <v>25</v>
      </c>
      <c r="V4" s="60" t="s">
        <v>20</v>
      </c>
    </row>
    <row r="5" spans="1:22" ht="45" customHeight="1" x14ac:dyDescent="0.25">
      <c r="A5" s="68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0"/>
      <c r="K5" s="46" t="s">
        <v>16</v>
      </c>
      <c r="L5" s="46" t="s">
        <v>17</v>
      </c>
      <c r="M5" s="45" t="s">
        <v>13</v>
      </c>
      <c r="N5" s="46" t="s">
        <v>14</v>
      </c>
      <c r="O5" s="70"/>
      <c r="P5" s="70"/>
      <c r="Q5" s="60"/>
      <c r="R5" s="60"/>
      <c r="U5" s="60"/>
      <c r="V5" s="60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6"/>
      <c r="I6" s="24"/>
      <c r="J6" s="16"/>
      <c r="K6" s="16"/>
      <c r="L6" s="16"/>
      <c r="M6" s="16"/>
      <c r="N6" s="16"/>
      <c r="O6" s="16"/>
      <c r="P6" s="16"/>
      <c r="Q6" s="31"/>
      <c r="R6" s="32"/>
      <c r="U6" s="61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1"/>
      <c r="R7" s="32"/>
      <c r="U7" s="62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2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2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2"/>
      <c r="V10" s="32" t="s">
        <v>45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3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1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2"/>
      <c r="V13" s="32" t="s">
        <v>48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2"/>
      <c r="V14" s="52" t="s">
        <v>47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2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3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46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49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50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51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52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7"/>
      <c r="R1" s="43"/>
    </row>
    <row r="2" spans="1:21" ht="20.25" customHeight="1" x14ac:dyDescent="0.25">
      <c r="A2" s="65" t="s">
        <v>11</v>
      </c>
      <c r="B2" s="66"/>
      <c r="C2" s="66"/>
      <c r="D2" s="66"/>
      <c r="E2" s="67"/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1" t="s">
        <v>0</v>
      </c>
      <c r="B4" s="73" t="s">
        <v>10</v>
      </c>
      <c r="C4" s="74"/>
      <c r="D4" s="74"/>
      <c r="E4" s="74"/>
      <c r="F4" s="74"/>
      <c r="G4" s="74"/>
      <c r="H4" s="74"/>
      <c r="I4" s="75"/>
      <c r="J4" s="76" t="s">
        <v>6</v>
      </c>
      <c r="K4" s="60" t="s">
        <v>15</v>
      </c>
      <c r="L4" s="60"/>
      <c r="M4" s="78" t="s">
        <v>8</v>
      </c>
      <c r="N4" s="79"/>
      <c r="O4" s="80" t="s">
        <v>9</v>
      </c>
      <c r="P4" s="80" t="s">
        <v>18</v>
      </c>
      <c r="Q4" s="60" t="s">
        <v>25</v>
      </c>
      <c r="R4" s="60" t="s">
        <v>20</v>
      </c>
      <c r="T4" s="60" t="s">
        <v>25</v>
      </c>
      <c r="U4" s="60" t="s">
        <v>20</v>
      </c>
    </row>
    <row r="5" spans="1:21" ht="45" customHeight="1" x14ac:dyDescent="0.25">
      <c r="A5" s="72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7"/>
      <c r="K5" s="1" t="s">
        <v>16</v>
      </c>
      <c r="L5" s="1" t="s">
        <v>17</v>
      </c>
      <c r="M5" s="20" t="s">
        <v>13</v>
      </c>
      <c r="N5" s="1" t="s">
        <v>14</v>
      </c>
      <c r="O5" s="81"/>
      <c r="P5" s="81"/>
      <c r="Q5" s="60"/>
      <c r="R5" s="60"/>
      <c r="T5" s="60"/>
      <c r="U5" s="60"/>
    </row>
    <row r="6" spans="1:21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4"/>
      <c r="I6" s="16"/>
      <c r="J6" s="16"/>
      <c r="K6" s="47"/>
      <c r="L6" s="16"/>
      <c r="M6" s="16"/>
      <c r="N6" s="16"/>
      <c r="O6" s="16"/>
      <c r="P6" s="16"/>
      <c r="Q6" s="28"/>
      <c r="R6" s="4"/>
      <c r="T6" s="61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T7" s="62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16"/>
      <c r="O8" s="16"/>
      <c r="P8" s="16"/>
      <c r="Q8" s="31"/>
      <c r="R8" s="32"/>
      <c r="T8" s="62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62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62"/>
      <c r="U10" s="32" t="s">
        <v>45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3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1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2"/>
      <c r="U13" s="32" t="s">
        <v>48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2"/>
      <c r="U14" s="32" t="s">
        <v>47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2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3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0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46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49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50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51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0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7"/>
      <c r="R1" s="43"/>
    </row>
    <row r="2" spans="1:21" ht="20.25" customHeight="1" x14ac:dyDescent="0.25">
      <c r="A2" s="65" t="s">
        <v>11</v>
      </c>
      <c r="B2" s="66"/>
      <c r="C2" s="66"/>
      <c r="D2" s="66"/>
      <c r="E2" s="67"/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1" t="s">
        <v>0</v>
      </c>
      <c r="B4" s="73" t="s">
        <v>10</v>
      </c>
      <c r="C4" s="74"/>
      <c r="D4" s="74"/>
      <c r="E4" s="74"/>
      <c r="F4" s="74"/>
      <c r="G4" s="74"/>
      <c r="H4" s="74"/>
      <c r="I4" s="75"/>
      <c r="J4" s="76" t="s">
        <v>6</v>
      </c>
      <c r="K4" s="60" t="s">
        <v>15</v>
      </c>
      <c r="L4" s="60"/>
      <c r="M4" s="78" t="s">
        <v>8</v>
      </c>
      <c r="N4" s="79"/>
      <c r="O4" s="80" t="s">
        <v>9</v>
      </c>
      <c r="P4" s="80" t="s">
        <v>18</v>
      </c>
      <c r="Q4" s="60" t="s">
        <v>25</v>
      </c>
      <c r="R4" s="60" t="s">
        <v>20</v>
      </c>
      <c r="T4" s="60" t="s">
        <v>25</v>
      </c>
      <c r="U4" s="60" t="s">
        <v>20</v>
      </c>
    </row>
    <row r="5" spans="1:21" ht="45" customHeight="1" x14ac:dyDescent="0.25">
      <c r="A5" s="72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77"/>
      <c r="K5" s="50" t="s">
        <v>16</v>
      </c>
      <c r="L5" s="50" t="s">
        <v>17</v>
      </c>
      <c r="M5" s="49" t="s">
        <v>13</v>
      </c>
      <c r="N5" s="50" t="s">
        <v>14</v>
      </c>
      <c r="O5" s="81"/>
      <c r="P5" s="81"/>
      <c r="Q5" s="60"/>
      <c r="R5" s="60"/>
      <c r="T5" s="60"/>
      <c r="U5" s="60"/>
    </row>
    <row r="6" spans="1:21" s="2" customFormat="1" ht="15.75" customHeight="1" x14ac:dyDescent="0.25">
      <c r="A6" s="32">
        <v>1</v>
      </c>
      <c r="B6" s="21" t="s">
        <v>57</v>
      </c>
      <c r="C6" s="21" t="s">
        <v>57</v>
      </c>
      <c r="D6" s="4" t="s">
        <v>55</v>
      </c>
      <c r="E6" s="22">
        <v>861359036969051</v>
      </c>
      <c r="F6" s="44"/>
      <c r="G6" s="4" t="s">
        <v>56</v>
      </c>
      <c r="H6" s="4"/>
      <c r="I6" s="16" t="s">
        <v>58</v>
      </c>
      <c r="J6" s="16" t="s">
        <v>59</v>
      </c>
      <c r="K6" s="47" t="s">
        <v>58</v>
      </c>
      <c r="L6" s="16"/>
      <c r="M6" s="16" t="s">
        <v>60</v>
      </c>
      <c r="N6" s="16"/>
      <c r="O6" s="16" t="s">
        <v>61</v>
      </c>
      <c r="P6" s="16" t="s">
        <v>62</v>
      </c>
      <c r="Q6" s="28" t="s">
        <v>26</v>
      </c>
      <c r="R6" s="4" t="s">
        <v>31</v>
      </c>
      <c r="T6" s="61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32"/>
      <c r="T7" s="62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16"/>
      <c r="O8" s="16"/>
      <c r="P8" s="16"/>
      <c r="Q8" s="31"/>
      <c r="R8" s="32"/>
      <c r="T8" s="62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62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16"/>
      <c r="I10" s="24"/>
      <c r="J10" s="16"/>
      <c r="K10" s="16"/>
      <c r="L10" s="16"/>
      <c r="M10" s="16"/>
      <c r="N10" s="16"/>
      <c r="O10" s="16"/>
      <c r="P10" s="16"/>
      <c r="Q10" s="31"/>
      <c r="R10" s="32"/>
      <c r="T10" s="62"/>
      <c r="U10" s="32" t="s">
        <v>45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3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1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2"/>
      <c r="U13" s="32" t="s">
        <v>48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2"/>
      <c r="U14" s="32" t="s">
        <v>47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2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3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46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49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50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51</v>
      </c>
      <c r="U35" s="4">
        <f>COUNTIF($R$6:$R$55,"NCFW")</f>
        <v>1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TG102E</vt:lpstr>
      <vt:lpstr>TG102LE</vt:lpstr>
      <vt:lpstr>TG102V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2019-03-01T01:29:46Z</dcterms:modified>
</cp:coreProperties>
</file>