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31" i="1" l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13" i="1"/>
</calcChain>
</file>

<file path=xl/sharedStrings.xml><?xml version="1.0" encoding="utf-8"?>
<sst xmlns="http://schemas.openxmlformats.org/spreadsheetml/2006/main" count="109" uniqueCount="57">
  <si>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</si>
  <si>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</si>
  <si>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</si>
  <si>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</si>
  <si>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</si>
  <si>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</si>
  <si>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</si>
  <si>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</si>
  <si>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</si>
  <si>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</si>
  <si>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</si>
  <si>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</si>
  <si>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</si>
  <si>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</si>
  <si>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</si>
  <si>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</si>
  <si>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</si>
  <si>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</si>
  <si>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</si>
  <si>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</si>
  <si>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</si>
  <si>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</si>
  <si>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BIÊN BẢN BÁO GIÁ BẢO HÀNH SỬA CHỮA THIẾT BỊ</t>
  </si>
  <si>
    <t>ĐT :    +84 24 36400767       (Ext: 8   )  Fax:  +84 4 36400767</t>
  </si>
  <si>
    <t>Nguyễn Ngọc Chiến</t>
  </si>
  <si>
    <t>SIM800C</t>
  </si>
  <si>
    <t>Module GSM</t>
  </si>
  <si>
    <t>Chiếc</t>
  </si>
  <si>
    <t>TG102SE</t>
  </si>
  <si>
    <t>H</t>
  </si>
  <si>
    <t>Tên cty/ cá nhân: TechGlobal</t>
  </si>
  <si>
    <t>Nguyễn Minh Tùng</t>
  </si>
  <si>
    <t>FL256SAIF00</t>
  </si>
  <si>
    <t>Flash memory</t>
  </si>
  <si>
    <t>Diot SMCJ36A</t>
  </si>
  <si>
    <t>Điot chống quá áp</t>
  </si>
  <si>
    <t>CẦU CHÌ 60V</t>
  </si>
  <si>
    <t>Cầu chì</t>
  </si>
  <si>
    <t>TG007</t>
  </si>
  <si>
    <t>Electrolytic capacitor</t>
  </si>
  <si>
    <t>TPS54360</t>
  </si>
  <si>
    <t>IC Nguồn</t>
  </si>
  <si>
    <t>Tụ hóa 50V, 100uF</t>
  </si>
  <si>
    <t>TG102</t>
  </si>
  <si>
    <t>M-9129</t>
  </si>
  <si>
    <t>Module GPS</t>
  </si>
  <si>
    <t>TG007S</t>
  </si>
  <si>
    <t>STM32F303RCT6</t>
  </si>
  <si>
    <t>MCU</t>
  </si>
  <si>
    <t>IC Nguồn 3V3</t>
  </si>
  <si>
    <t>TLV73333PDBVR</t>
  </si>
  <si>
    <t>Connector</t>
  </si>
  <si>
    <t>wafer 6x2 TG007</t>
  </si>
  <si>
    <t>TG102LE</t>
  </si>
  <si>
    <t>SIM868</t>
  </si>
  <si>
    <t>Mã số phiếu: BG190409</t>
  </si>
  <si>
    <t>Hà Nội, ngày 09 tháng 04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</si>
</sst>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3" fillId="0" borderId="0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1" fontId="12" fillId="0" borderId="29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6" fillId="2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" fillId="0" borderId="2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" fontId="1" fillId="0" borderId="29" xfId="0" applyNumberFormat="1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tabSelected="1" zoomScale="84" zoomScaleNormal="84" workbookViewId="0">
      <selection activeCell="E33" sqref="E33:I33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58" t="s">
        <v>11</v>
      </c>
      <c r="F1" s="59"/>
      <c r="G1" s="59"/>
      <c r="H1" s="59"/>
      <c r="I1" s="59"/>
      <c r="J1" s="60"/>
    </row>
    <row r="2" spans="1:27" x14ac:dyDescent="0.25">
      <c r="A2" s="10"/>
      <c r="B2" s="11"/>
      <c r="C2" s="11"/>
      <c r="D2" s="11"/>
      <c r="E2" s="61" t="s">
        <v>3</v>
      </c>
      <c r="F2" s="62"/>
      <c r="G2" s="62"/>
      <c r="H2" s="62"/>
      <c r="I2" s="62"/>
      <c r="J2" s="63"/>
    </row>
    <row r="3" spans="1:27" ht="16.5" customHeight="1" x14ac:dyDescent="0.25">
      <c r="A3" s="10"/>
      <c r="B3" s="11"/>
      <c r="C3" s="11"/>
      <c r="D3" s="11"/>
      <c r="E3" s="64" t="s">
        <v>4</v>
      </c>
      <c r="F3" s="65"/>
      <c r="G3" s="65"/>
      <c r="H3" s="65"/>
      <c r="I3" s="65"/>
      <c r="J3" s="66"/>
    </row>
    <row r="4" spans="1:27" ht="16.5" customHeight="1" x14ac:dyDescent="0.25">
      <c r="A4" s="10"/>
      <c r="B4" s="11"/>
      <c r="C4" s="11"/>
      <c r="D4" s="11"/>
      <c r="E4" s="64" t="s">
        <v>23</v>
      </c>
      <c r="F4" s="65"/>
      <c r="G4" s="65"/>
      <c r="H4" s="65"/>
      <c r="I4" s="65"/>
      <c r="J4" s="66"/>
    </row>
    <row r="5" spans="1:27" ht="16.5" customHeight="1" x14ac:dyDescent="0.25">
      <c r="A5" s="12"/>
      <c r="B5" s="11"/>
      <c r="C5" s="11"/>
      <c r="D5" s="11"/>
      <c r="E5" s="70" t="s">
        <v>5</v>
      </c>
      <c r="F5" s="71"/>
      <c r="G5" s="71"/>
      <c r="H5" s="71"/>
      <c r="I5" s="71"/>
      <c r="J5" s="72"/>
    </row>
    <row r="6" spans="1:27" ht="20.25" customHeight="1" x14ac:dyDescent="0.25">
      <c r="A6" s="77" t="s">
        <v>55</v>
      </c>
      <c r="B6" s="78"/>
      <c r="C6" s="78"/>
      <c r="D6" s="79"/>
      <c r="E6" s="67" t="s">
        <v>22</v>
      </c>
      <c r="F6" s="68"/>
      <c r="G6" s="68"/>
      <c r="H6" s="68"/>
      <c r="I6" s="68"/>
      <c r="J6" s="69"/>
    </row>
    <row r="7" spans="1:27" ht="16.5" customHeight="1" x14ac:dyDescent="0.25">
      <c r="A7" s="5"/>
      <c r="B7" s="82" t="s">
        <v>30</v>
      </c>
      <c r="C7" s="82"/>
      <c r="D7" s="82"/>
      <c r="E7" s="82"/>
      <c r="F7" s="82"/>
      <c r="G7" s="13"/>
      <c r="H7" s="23"/>
      <c r="I7" s="23"/>
      <c r="J7" s="17"/>
    </row>
    <row r="8" spans="1:27" ht="16.5" customHeight="1" x14ac:dyDescent="0.25">
      <c r="A8" s="3"/>
      <c r="B8" s="80" t="s">
        <v>8</v>
      </c>
      <c r="C8" s="80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83" t="s">
        <v>18</v>
      </c>
      <c r="C9" s="83"/>
      <c r="D9" s="83"/>
      <c r="E9" s="83"/>
      <c r="F9" s="83"/>
      <c r="G9" s="14"/>
      <c r="H9" s="21"/>
      <c r="I9" s="21"/>
      <c r="J9" s="18"/>
    </row>
    <row r="10" spans="1:27" ht="16.5" customHeight="1" x14ac:dyDescent="0.25">
      <c r="A10" s="2"/>
      <c r="B10" s="80" t="s">
        <v>6</v>
      </c>
      <c r="C10" s="80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81" t="s">
        <v>7</v>
      </c>
      <c r="C11" s="81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0">
        <v>1</v>
      </c>
      <c r="B13" s="30" t="s">
        <v>28</v>
      </c>
      <c r="C13" s="31">
        <v>863586032882486</v>
      </c>
      <c r="D13" s="33" t="s">
        <v>29</v>
      </c>
      <c r="E13" s="28" t="s">
        <v>25</v>
      </c>
      <c r="F13" s="32" t="s">
        <v>26</v>
      </c>
      <c r="G13" s="28" t="s">
        <v>27</v>
      </c>
      <c r="H13" s="37">
        <v>1</v>
      </c>
      <c r="I13" s="37">
        <v>220000</v>
      </c>
      <c r="J13" s="37">
        <f>SUM(H13*I13)</f>
        <v>220000</v>
      </c>
      <c r="AA13" s="16"/>
    </row>
    <row r="14" spans="1:27" x14ac:dyDescent="0.25">
      <c r="A14" s="30">
        <v>2</v>
      </c>
      <c r="B14" s="30" t="s">
        <v>28</v>
      </c>
      <c r="C14" s="31">
        <v>861694031773938</v>
      </c>
      <c r="D14" s="33" t="s">
        <v>29</v>
      </c>
      <c r="E14" s="38" t="s">
        <v>32</v>
      </c>
      <c r="F14" s="39" t="s">
        <v>33</v>
      </c>
      <c r="G14" s="38" t="s">
        <v>27</v>
      </c>
      <c r="H14" s="37">
        <v>1</v>
      </c>
      <c r="I14" s="37">
        <v>120000</v>
      </c>
      <c r="J14" s="37">
        <f t="shared" ref="J14:J30" si="0">SUM(H14*I14)</f>
        <v>120000</v>
      </c>
      <c r="N14" s="16"/>
      <c r="AA14" s="16"/>
    </row>
    <row r="15" spans="1:27" x14ac:dyDescent="0.25">
      <c r="A15" s="46">
        <v>3</v>
      </c>
      <c r="B15" s="73" t="s">
        <v>38</v>
      </c>
      <c r="C15" s="75">
        <v>867330026948573</v>
      </c>
      <c r="D15" s="46" t="s">
        <v>29</v>
      </c>
      <c r="E15" s="28" t="s">
        <v>34</v>
      </c>
      <c r="F15" s="32" t="s">
        <v>35</v>
      </c>
      <c r="G15" s="28" t="s">
        <v>27</v>
      </c>
      <c r="H15" s="37">
        <v>1</v>
      </c>
      <c r="I15" s="37">
        <v>10000</v>
      </c>
      <c r="J15" s="37">
        <f t="shared" si="0"/>
        <v>10000</v>
      </c>
      <c r="AA15" s="16"/>
    </row>
    <row r="16" spans="1:27" x14ac:dyDescent="0.25">
      <c r="A16" s="48"/>
      <c r="B16" s="74"/>
      <c r="C16" s="76"/>
      <c r="D16" s="48"/>
      <c r="E16" s="28" t="s">
        <v>36</v>
      </c>
      <c r="F16" s="32" t="s">
        <v>37</v>
      </c>
      <c r="G16" s="28" t="s">
        <v>27</v>
      </c>
      <c r="H16" s="37">
        <v>2</v>
      </c>
      <c r="I16" s="37">
        <v>10000</v>
      </c>
      <c r="J16" s="37">
        <f t="shared" si="0"/>
        <v>20000</v>
      </c>
      <c r="AA16" s="16"/>
    </row>
    <row r="17" spans="1:27" x14ac:dyDescent="0.25">
      <c r="A17" s="30">
        <v>4</v>
      </c>
      <c r="B17" s="30" t="s">
        <v>38</v>
      </c>
      <c r="C17" s="31">
        <v>861693035605856</v>
      </c>
      <c r="D17" s="33" t="s">
        <v>29</v>
      </c>
      <c r="E17" s="28" t="s">
        <v>34</v>
      </c>
      <c r="F17" s="32" t="s">
        <v>35</v>
      </c>
      <c r="G17" s="28" t="s">
        <v>27</v>
      </c>
      <c r="H17" s="37">
        <v>1</v>
      </c>
      <c r="I17" s="37">
        <v>10000</v>
      </c>
      <c r="J17" s="37">
        <f t="shared" si="0"/>
        <v>10000</v>
      </c>
      <c r="AA17" s="16"/>
    </row>
    <row r="18" spans="1:27" x14ac:dyDescent="0.25">
      <c r="A18" s="46">
        <v>5</v>
      </c>
      <c r="B18" s="46" t="s">
        <v>38</v>
      </c>
      <c r="C18" s="49">
        <v>867330021504629</v>
      </c>
      <c r="D18" s="46" t="s">
        <v>29</v>
      </c>
      <c r="E18" s="28" t="s">
        <v>39</v>
      </c>
      <c r="F18" s="28" t="s">
        <v>42</v>
      </c>
      <c r="G18" s="28" t="s">
        <v>27</v>
      </c>
      <c r="H18" s="37">
        <v>1</v>
      </c>
      <c r="I18" s="37">
        <v>10000</v>
      </c>
      <c r="J18" s="37">
        <f t="shared" si="0"/>
        <v>10000</v>
      </c>
      <c r="AA18" s="16"/>
    </row>
    <row r="19" spans="1:27" x14ac:dyDescent="0.25">
      <c r="A19" s="48"/>
      <c r="B19" s="48"/>
      <c r="C19" s="51"/>
      <c r="D19" s="48"/>
      <c r="E19" s="28" t="s">
        <v>40</v>
      </c>
      <c r="F19" s="32" t="s">
        <v>41</v>
      </c>
      <c r="G19" s="28" t="s">
        <v>27</v>
      </c>
      <c r="H19" s="37">
        <v>1</v>
      </c>
      <c r="I19" s="37">
        <v>50000</v>
      </c>
      <c r="J19" s="37">
        <f t="shared" si="0"/>
        <v>50000</v>
      </c>
      <c r="AA19" s="16"/>
    </row>
    <row r="20" spans="1:27" x14ac:dyDescent="0.25">
      <c r="A20" s="46">
        <v>6</v>
      </c>
      <c r="B20" s="46" t="s">
        <v>38</v>
      </c>
      <c r="C20" s="49">
        <v>867330029869289</v>
      </c>
      <c r="D20" s="46" t="s">
        <v>29</v>
      </c>
      <c r="E20" s="28" t="s">
        <v>36</v>
      </c>
      <c r="F20" s="32" t="s">
        <v>37</v>
      </c>
      <c r="G20" s="28" t="s">
        <v>27</v>
      </c>
      <c r="H20" s="37">
        <v>2</v>
      </c>
      <c r="I20" s="37">
        <v>10000</v>
      </c>
      <c r="J20" s="37">
        <f t="shared" si="0"/>
        <v>20000</v>
      </c>
      <c r="AA20" s="16"/>
    </row>
    <row r="21" spans="1:27" x14ac:dyDescent="0.25">
      <c r="A21" s="48"/>
      <c r="B21" s="48"/>
      <c r="C21" s="51"/>
      <c r="D21" s="48"/>
      <c r="E21" s="28" t="s">
        <v>34</v>
      </c>
      <c r="F21" s="32" t="s">
        <v>35</v>
      </c>
      <c r="G21" s="28" t="s">
        <v>27</v>
      </c>
      <c r="H21" s="37">
        <v>1</v>
      </c>
      <c r="I21" s="37">
        <v>10000</v>
      </c>
      <c r="J21" s="37">
        <f t="shared" si="0"/>
        <v>10000</v>
      </c>
      <c r="AA21" s="16"/>
    </row>
    <row r="22" spans="1:27" x14ac:dyDescent="0.25">
      <c r="A22" s="36">
        <v>7</v>
      </c>
      <c r="B22" s="36" t="s">
        <v>43</v>
      </c>
      <c r="C22" s="31">
        <v>866762025245612</v>
      </c>
      <c r="D22" s="30" t="s">
        <v>29</v>
      </c>
      <c r="E22" s="28" t="s">
        <v>44</v>
      </c>
      <c r="F22" s="32" t="s">
        <v>45</v>
      </c>
      <c r="G22" s="28" t="s">
        <v>27</v>
      </c>
      <c r="H22" s="37">
        <v>1</v>
      </c>
      <c r="I22" s="37">
        <v>310000</v>
      </c>
      <c r="J22" s="37">
        <f t="shared" si="0"/>
        <v>310000</v>
      </c>
      <c r="AA22" s="16"/>
    </row>
    <row r="23" spans="1:27" x14ac:dyDescent="0.25">
      <c r="A23" s="36">
        <v>8</v>
      </c>
      <c r="B23" s="36" t="s">
        <v>46</v>
      </c>
      <c r="C23" s="42">
        <v>865209034368374</v>
      </c>
      <c r="D23" s="30" t="s">
        <v>29</v>
      </c>
      <c r="E23" s="28" t="s">
        <v>25</v>
      </c>
      <c r="F23" s="32" t="s">
        <v>26</v>
      </c>
      <c r="G23" s="28" t="s">
        <v>27</v>
      </c>
      <c r="H23" s="37">
        <v>1</v>
      </c>
      <c r="I23" s="37">
        <v>220000</v>
      </c>
      <c r="J23" s="37">
        <f t="shared" si="0"/>
        <v>220000</v>
      </c>
      <c r="AA23" s="16"/>
    </row>
    <row r="24" spans="1:27" x14ac:dyDescent="0.25">
      <c r="A24" s="36">
        <v>9</v>
      </c>
      <c r="B24" s="41" t="s">
        <v>46</v>
      </c>
      <c r="C24" s="42">
        <v>865209034350232</v>
      </c>
      <c r="D24" s="30" t="s">
        <v>29</v>
      </c>
      <c r="E24" s="28" t="s">
        <v>34</v>
      </c>
      <c r="F24" s="32" t="s">
        <v>35</v>
      </c>
      <c r="G24" s="28" t="s">
        <v>27</v>
      </c>
      <c r="H24" s="37">
        <v>1</v>
      </c>
      <c r="I24" s="37">
        <v>10000</v>
      </c>
      <c r="J24" s="37">
        <f t="shared" si="0"/>
        <v>10000</v>
      </c>
      <c r="AA24" s="16"/>
    </row>
    <row r="25" spans="1:27" x14ac:dyDescent="0.25">
      <c r="A25" s="46">
        <v>10</v>
      </c>
      <c r="B25" s="46" t="s">
        <v>46</v>
      </c>
      <c r="C25" s="49">
        <v>865209034446592</v>
      </c>
      <c r="D25" s="46" t="s">
        <v>29</v>
      </c>
      <c r="E25" s="28" t="s">
        <v>47</v>
      </c>
      <c r="F25" s="32" t="s">
        <v>48</v>
      </c>
      <c r="G25" s="28" t="s">
        <v>27</v>
      </c>
      <c r="H25" s="37">
        <v>1</v>
      </c>
      <c r="I25" s="37">
        <v>150000</v>
      </c>
      <c r="J25" s="37">
        <f t="shared" si="0"/>
        <v>150000</v>
      </c>
      <c r="AA25" s="16"/>
    </row>
    <row r="26" spans="1:27" x14ac:dyDescent="0.25">
      <c r="A26" s="47"/>
      <c r="B26" s="47"/>
      <c r="C26" s="50"/>
      <c r="D26" s="47"/>
      <c r="E26" s="28" t="s">
        <v>25</v>
      </c>
      <c r="F26" s="32" t="s">
        <v>26</v>
      </c>
      <c r="G26" s="28" t="s">
        <v>27</v>
      </c>
      <c r="H26" s="37">
        <v>1</v>
      </c>
      <c r="I26" s="37">
        <v>220000</v>
      </c>
      <c r="J26" s="37">
        <f t="shared" si="0"/>
        <v>220000</v>
      </c>
      <c r="AA26" s="16"/>
    </row>
    <row r="27" spans="1:27" x14ac:dyDescent="0.25">
      <c r="A27" s="48"/>
      <c r="B27" s="48"/>
      <c r="C27" s="51"/>
      <c r="D27" s="48"/>
      <c r="E27" s="45" t="s">
        <v>50</v>
      </c>
      <c r="F27" s="32" t="s">
        <v>49</v>
      </c>
      <c r="G27" s="43" t="s">
        <v>27</v>
      </c>
      <c r="H27" s="44">
        <v>1</v>
      </c>
      <c r="I27" s="44">
        <v>10000</v>
      </c>
      <c r="J27" s="37">
        <f t="shared" si="0"/>
        <v>10000</v>
      </c>
      <c r="AA27" s="16"/>
    </row>
    <row r="28" spans="1:27" x14ac:dyDescent="0.25">
      <c r="A28" s="30">
        <v>11</v>
      </c>
      <c r="B28" s="41" t="s">
        <v>46</v>
      </c>
      <c r="C28" s="31">
        <v>865209034377532</v>
      </c>
      <c r="D28" s="40" t="s">
        <v>29</v>
      </c>
      <c r="E28" s="28" t="s">
        <v>34</v>
      </c>
      <c r="F28" s="32" t="s">
        <v>35</v>
      </c>
      <c r="G28" s="28" t="s">
        <v>27</v>
      </c>
      <c r="H28" s="37">
        <v>1</v>
      </c>
      <c r="I28" s="37">
        <v>10000</v>
      </c>
      <c r="J28" s="37">
        <f t="shared" si="0"/>
        <v>10000</v>
      </c>
      <c r="AA28" s="16"/>
    </row>
    <row r="29" spans="1:27" x14ac:dyDescent="0.25">
      <c r="A29" s="30">
        <v>12</v>
      </c>
      <c r="B29" s="41" t="s">
        <v>46</v>
      </c>
      <c r="C29" s="42">
        <v>865209034446717</v>
      </c>
      <c r="D29" s="40" t="s">
        <v>29</v>
      </c>
      <c r="E29" s="28" t="s">
        <v>51</v>
      </c>
      <c r="F29" s="32" t="s">
        <v>52</v>
      </c>
      <c r="G29" s="28" t="s">
        <v>27</v>
      </c>
      <c r="H29" s="37">
        <v>1</v>
      </c>
      <c r="I29" s="37">
        <v>10000</v>
      </c>
      <c r="J29" s="37">
        <f t="shared" si="0"/>
        <v>10000</v>
      </c>
      <c r="AA29" s="16"/>
    </row>
    <row r="30" spans="1:27" x14ac:dyDescent="0.25">
      <c r="A30" s="30">
        <v>13</v>
      </c>
      <c r="B30" s="41" t="s">
        <v>53</v>
      </c>
      <c r="C30" s="31">
        <v>867717030475322</v>
      </c>
      <c r="D30" s="40" t="s">
        <v>29</v>
      </c>
      <c r="E30" s="28" t="s">
        <v>54</v>
      </c>
      <c r="F30" s="32" t="s">
        <v>26</v>
      </c>
      <c r="G30" s="28" t="s">
        <v>27</v>
      </c>
      <c r="H30" s="37">
        <v>1</v>
      </c>
      <c r="I30" s="37">
        <v>300000</v>
      </c>
      <c r="J30" s="37">
        <f t="shared" si="0"/>
        <v>300000</v>
      </c>
      <c r="AA30" s="16"/>
    </row>
    <row r="31" spans="1:27" ht="20.25" customHeight="1" x14ac:dyDescent="0.3">
      <c r="A31" s="52" t="s">
        <v>21</v>
      </c>
      <c r="B31" s="53"/>
      <c r="C31" s="53"/>
      <c r="D31" s="53"/>
      <c r="E31" s="53"/>
      <c r="F31" s="53"/>
      <c r="G31" s="53"/>
      <c r="H31" s="53"/>
      <c r="I31" s="54"/>
      <c r="J31" s="29">
        <f>SUM(J13:J30)</f>
        <v>1710000</v>
      </c>
      <c r="AA31" s="16"/>
    </row>
    <row r="32" spans="1:27" ht="20.25" customHeight="1" x14ac:dyDescent="0.3">
      <c r="A32" s="34"/>
      <c r="B32" s="34"/>
      <c r="C32" s="34"/>
      <c r="D32" s="34"/>
      <c r="E32" s="34"/>
      <c r="F32" s="34"/>
      <c r="G32" s="34"/>
      <c r="H32" s="34"/>
      <c r="I32" s="34"/>
      <c r="J32" s="35"/>
      <c r="AA32" s="16"/>
    </row>
    <row r="33" spans="1:27" x14ac:dyDescent="0.25">
      <c r="E33" s="56" t="s">
        <v>56</v>
      </c>
      <c r="F33" s="56"/>
      <c r="G33" s="56"/>
      <c r="H33" s="56"/>
      <c r="I33" s="56"/>
      <c r="J33" s="25"/>
      <c r="AA33" s="16"/>
    </row>
    <row r="34" spans="1:27" x14ac:dyDescent="0.25">
      <c r="A34" s="57" t="s">
        <v>10</v>
      </c>
      <c r="B34" s="57"/>
      <c r="C34" s="57"/>
      <c r="D34" s="57"/>
      <c r="E34" s="57"/>
      <c r="F34" s="57" t="s">
        <v>9</v>
      </c>
      <c r="G34" s="57"/>
      <c r="H34" s="57"/>
      <c r="I34" s="57"/>
      <c r="J34" s="57"/>
      <c r="AA34" s="16"/>
    </row>
    <row r="35" spans="1:27" x14ac:dyDescent="0.25">
      <c r="E35" s="1"/>
      <c r="H35" s="1"/>
      <c r="AA35" s="16"/>
    </row>
    <row r="36" spans="1:27" x14ac:dyDescent="0.25">
      <c r="E36" s="1"/>
      <c r="F36" s="20" t="s">
        <v>20</v>
      </c>
      <c r="H36" s="1"/>
      <c r="AA36" s="16"/>
    </row>
    <row r="37" spans="1:27" x14ac:dyDescent="0.25">
      <c r="E37" s="1"/>
      <c r="H37" s="1"/>
      <c r="AA37" s="16"/>
    </row>
    <row r="38" spans="1:27" x14ac:dyDescent="0.25">
      <c r="E38" s="1"/>
      <c r="H38" s="1"/>
      <c r="AA38" s="16"/>
    </row>
    <row r="39" spans="1:27" ht="17.25" x14ac:dyDescent="0.3">
      <c r="A39" s="55" t="s">
        <v>24</v>
      </c>
      <c r="B39" s="55"/>
      <c r="C39" s="55"/>
      <c r="D39" s="55"/>
      <c r="E39" s="55"/>
      <c r="F39" s="55" t="s">
        <v>31</v>
      </c>
      <c r="G39" s="55"/>
      <c r="H39" s="55"/>
      <c r="I39" s="55"/>
      <c r="J39" s="55"/>
      <c r="AA39" s="16"/>
    </row>
    <row r="40" spans="1:27" ht="17.25" x14ac:dyDescent="0.3">
      <c r="G40" s="24"/>
      <c r="H40" s="24"/>
      <c r="I40" s="24"/>
      <c r="J40" s="24"/>
      <c r="AA40" s="16"/>
    </row>
    <row r="41" spans="1:27" ht="17.25" x14ac:dyDescent="0.3">
      <c r="F41" s="24"/>
      <c r="AA41" s="16"/>
    </row>
    <row r="42" spans="1:27" ht="17.25" x14ac:dyDescent="0.3">
      <c r="E42" s="24"/>
      <c r="AA42" s="16"/>
    </row>
    <row r="43" spans="1:27" x14ac:dyDescent="0.25">
      <c r="AA43" s="16"/>
    </row>
    <row r="44" spans="1:27" x14ac:dyDescent="0.25">
      <c r="AA44" s="16"/>
    </row>
    <row r="45" spans="1:27" x14ac:dyDescent="0.25">
      <c r="AA45" s="16"/>
    </row>
    <row r="46" spans="1:27" x14ac:dyDescent="0.25">
      <c r="AA46" s="16"/>
    </row>
    <row r="47" spans="1:27" x14ac:dyDescent="0.25">
      <c r="AA47" s="16"/>
    </row>
    <row r="48" spans="1:27" x14ac:dyDescent="0.25">
      <c r="AA48" s="16"/>
    </row>
    <row r="49" spans="27:27" x14ac:dyDescent="0.25">
      <c r="AA49" s="16"/>
    </row>
    <row r="50" spans="27:27" x14ac:dyDescent="0.25">
      <c r="AA50" s="16"/>
    </row>
    <row r="51" spans="27:27" x14ac:dyDescent="0.25">
      <c r="AA51" s="16"/>
    </row>
    <row r="52" spans="27:27" x14ac:dyDescent="0.25">
      <c r="AA52" s="16"/>
    </row>
    <row r="53" spans="27:27" x14ac:dyDescent="0.25">
      <c r="AA53" s="16"/>
    </row>
    <row r="54" spans="27:27" x14ac:dyDescent="0.25">
      <c r="AA54" s="16"/>
    </row>
    <row r="55" spans="27:27" x14ac:dyDescent="0.25">
      <c r="AA55" s="16"/>
    </row>
    <row r="56" spans="27:27" x14ac:dyDescent="0.25">
      <c r="AA56" s="16"/>
    </row>
    <row r="57" spans="27:27" x14ac:dyDescent="0.25">
      <c r="AA57" s="16"/>
    </row>
    <row r="58" spans="27:27" x14ac:dyDescent="0.25">
      <c r="AA58" s="16"/>
    </row>
    <row r="59" spans="27:27" x14ac:dyDescent="0.25">
      <c r="AA59" s="16"/>
    </row>
  </sheetData>
  <dataConsolidate/>
  <mergeCells count="34">
    <mergeCell ref="B18:B19"/>
    <mergeCell ref="C18:C19"/>
    <mergeCell ref="D18:D19"/>
    <mergeCell ref="A18:A19"/>
    <mergeCell ref="D20:D21"/>
    <mergeCell ref="C20:C21"/>
    <mergeCell ref="B20:B21"/>
    <mergeCell ref="A20:A21"/>
    <mergeCell ref="B15:B16"/>
    <mergeCell ref="C15:C16"/>
    <mergeCell ref="D15:D16"/>
    <mergeCell ref="A15:A16"/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F39:J39"/>
    <mergeCell ref="E33:I33"/>
    <mergeCell ref="A34:E34"/>
    <mergeCell ref="F34:J34"/>
    <mergeCell ref="A39:E39"/>
    <mergeCell ref="B25:B27"/>
    <mergeCell ref="C25:C27"/>
    <mergeCell ref="D25:D27"/>
    <mergeCell ref="A25:A27"/>
    <mergeCell ref="A31:I31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2018-06-01T09:03:47Z</cp:lastPrinted>
  <dcterms:created xsi:type="dcterms:W3CDTF">2014-07-04T07:04:14Z</dcterms:created>
  <dcterms:modified xsi:type="dcterms:W3CDTF">2019-04-09T03:53:39Z</dcterms:modified>
</cp:coreProperties>
</file>