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7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30" i="1" l="1"/>
  <c r="J29" i="1"/>
  <c r="J22" i="1"/>
  <c r="J23" i="1"/>
  <c r="J24" i="1"/>
  <c r="J25" i="1"/>
  <c r="J26" i="1"/>
  <c r="J27" i="1"/>
  <c r="J28" i="1"/>
  <c r="J21" i="1"/>
  <c r="J20" i="1"/>
  <c r="J18" i="1"/>
  <c r="J19" i="1"/>
  <c r="J17" i="1"/>
  <c r="J14" i="1"/>
  <c r="J15" i="1"/>
  <c r="J16" i="1"/>
  <c r="J13" i="1"/>
</calcChain>
</file>

<file path=xl/sharedStrings.xml><?xml version="1.0" encoding="utf-8"?>
<sst xmlns="http://schemas.openxmlformats.org/spreadsheetml/2006/main" count="104" uniqueCount="59">
  <si>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</si>
  <si>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</si>
  <si>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</si>
  <si>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</si>
  <si>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</si>
  <si>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</si>
  <si>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</si>
  <si>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</si>
  <si>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</si>
  <si>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</si>
  <si>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</si>
  <si>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</si>
  <si>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</si>
  <si>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</si>
  <si>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</si>
  <si>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</si>
  <si>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</si>
  <si>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</si>
  <si>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</si>
  <si>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</si>
  <si>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</si>
  <si>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Tổng</t>
  </si>
  <si>
    <t>ĐT :    +84 24 36400767       (Ext: 8   )  Fax:  +84 4 36400767</t>
  </si>
  <si>
    <t>Nguyễn Ngọc Chiến</t>
  </si>
  <si>
    <t>BIÊN BẢN BÁO GIÁ SỬA CHỮA THIẾT BỊ BẢO HÀNH</t>
  </si>
  <si>
    <t>H</t>
  </si>
  <si>
    <t>Chiếc</t>
  </si>
  <si>
    <t>FL256SAIF00</t>
  </si>
  <si>
    <t>Flash memory</t>
  </si>
  <si>
    <t>Mã số phiếu: BG190718</t>
  </si>
  <si>
    <t>Tên cty/ cá nhân: TechGlobal</t>
  </si>
  <si>
    <t>Nguyễn Minh Tùng</t>
  </si>
  <si>
    <t>Hà Nội, ngày 18 tháng 07 Năm 2019</t>
  </si>
  <si>
    <t>TG102</t>
  </si>
  <si>
    <t>012896004950306</t>
  </si>
  <si>
    <t>013227001809619</t>
  </si>
  <si>
    <t>MAX3232</t>
  </si>
  <si>
    <t>IC Transceivers</t>
  </si>
  <si>
    <t>RTC_M-9129</t>
  </si>
  <si>
    <t xml:space="preserve"> Linh kiện RTC Module</t>
  </si>
  <si>
    <t>TG007</t>
  </si>
  <si>
    <t>CẦU CHÌ 60V</t>
  </si>
  <si>
    <t>Cầu chì</t>
  </si>
  <si>
    <t>Diot SMCJ36A</t>
  </si>
  <si>
    <t>Điot chống quá áp</t>
  </si>
  <si>
    <t>Diot B560C</t>
  </si>
  <si>
    <t>M-9129</t>
  </si>
  <si>
    <t>Module GPS</t>
  </si>
  <si>
    <t>TG007S</t>
  </si>
  <si>
    <t>SIM800C</t>
  </si>
  <si>
    <t>Module GSM</t>
  </si>
  <si>
    <t>STM32F303RCT6</t>
  </si>
  <si>
    <t>MCU</t>
  </si>
  <si>
    <t>TPS54360</t>
  </si>
  <si>
    <t>IC Nguồn</t>
  </si>
  <si>
    <t>TLV73333PDBVR</t>
  </si>
  <si>
    <t>IC Nguồn 3V3</t>
  </si>
  <si>
    <t>SIM28M</t>
  </si>
  <si>
    <t>TG102V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</si>
</sst>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3"/>
      <name val="Times New Roman"/>
      <family val="1"/>
    </font>
    <font>
      <b/>
      <i/>
      <sz val="11"/>
      <name val="Times New Roman"/>
      <family val="1"/>
    </font>
    <font>
      <sz val="13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79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3" fontId="12" fillId="0" borderId="8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right"/>
    </xf>
    <xf numFmtId="3" fontId="12" fillId="0" borderId="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1" fillId="0" borderId="8" xfId="0" applyNumberFormat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1" fontId="14" fillId="0" borderId="1" xfId="0" quotePrefix="1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right"/>
    </xf>
    <xf numFmtId="0" fontId="10" fillId="0" borderId="5" xfId="0" applyFont="1" applyBorder="1" applyAlignment="1">
      <alignment horizontal="right"/>
    </xf>
    <xf numFmtId="0" fontId="10" fillId="0" borderId="11" xfId="0" applyFont="1" applyBorder="1" applyAlignment="1">
      <alignment horizontal="righ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3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1" fontId="1" fillId="0" borderId="1" xfId="0" quotePrefix="1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3" fontId="14" fillId="0" borderId="8" xfId="0" applyNumberFormat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1" fontId="1" fillId="0" borderId="29" xfId="0" applyNumberFormat="1" applyFont="1" applyBorder="1" applyAlignment="1">
      <alignment horizontal="center" vertical="center" wrapText="1"/>
    </xf>
    <xf numFmtId="1" fontId="1" fillId="0" borderId="8" xfId="0" applyNumberFormat="1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3" fontId="16" fillId="2" borderId="1" xfId="0" applyNumberFormat="1" applyFont="1" applyFill="1" applyBorder="1" applyAlignment="1">
      <alignment horizontal="center" vertical="center"/>
    </xf>
    <xf numFmtId="0" fontId="14" fillId="0" borderId="29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1" fontId="14" fillId="0" borderId="29" xfId="0" quotePrefix="1" applyNumberFormat="1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 wrapText="1"/>
    </xf>
    <xf numFmtId="1" fontId="1" fillId="0" borderId="30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379032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8"/>
  <sheetViews>
    <sheetView tabSelected="1" zoomScale="84" zoomScaleNormal="84" workbookViewId="0">
      <selection activeCell="J36" sqref="J36"/>
    </sheetView>
  </sheetViews>
  <sheetFormatPr defaultColWidth="9.140625" defaultRowHeight="16.5" outlineLevelCol="1" x14ac:dyDescent="0.25"/>
  <cols>
    <col min="1" max="1" width="8" style="1" customWidth="1"/>
    <col min="2" max="2" width="14.85546875" style="1" customWidth="1"/>
    <col min="3" max="3" width="23.42578125" style="1" customWidth="1"/>
    <col min="4" max="4" width="13.85546875" style="1" customWidth="1"/>
    <col min="5" max="5" width="26.85546875" style="20" customWidth="1"/>
    <col min="6" max="6" width="39.425781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42" t="s">
        <v>11</v>
      </c>
      <c r="F1" s="43"/>
      <c r="G1" s="43"/>
      <c r="H1" s="43"/>
      <c r="I1" s="43"/>
      <c r="J1" s="44"/>
    </row>
    <row r="2" spans="1:27" x14ac:dyDescent="0.25">
      <c r="A2" s="10"/>
      <c r="B2" s="11"/>
      <c r="C2" s="11"/>
      <c r="D2" s="11"/>
      <c r="E2" s="45" t="s">
        <v>3</v>
      </c>
      <c r="F2" s="46"/>
      <c r="G2" s="46"/>
      <c r="H2" s="46"/>
      <c r="I2" s="46"/>
      <c r="J2" s="47"/>
    </row>
    <row r="3" spans="1:27" ht="16.5" customHeight="1" x14ac:dyDescent="0.25">
      <c r="A3" s="10"/>
      <c r="B3" s="11"/>
      <c r="C3" s="11"/>
      <c r="D3" s="11"/>
      <c r="E3" s="48" t="s">
        <v>4</v>
      </c>
      <c r="F3" s="49"/>
      <c r="G3" s="49"/>
      <c r="H3" s="49"/>
      <c r="I3" s="49"/>
      <c r="J3" s="50"/>
    </row>
    <row r="4" spans="1:27" ht="16.5" customHeight="1" x14ac:dyDescent="0.25">
      <c r="A4" s="10"/>
      <c r="B4" s="11"/>
      <c r="C4" s="11"/>
      <c r="D4" s="11"/>
      <c r="E4" s="48" t="s">
        <v>22</v>
      </c>
      <c r="F4" s="49"/>
      <c r="G4" s="49"/>
      <c r="H4" s="49"/>
      <c r="I4" s="49"/>
      <c r="J4" s="50"/>
    </row>
    <row r="5" spans="1:27" ht="16.5" customHeight="1" x14ac:dyDescent="0.25">
      <c r="A5" s="12"/>
      <c r="B5" s="11"/>
      <c r="C5" s="11"/>
      <c r="D5" s="11"/>
      <c r="E5" s="54" t="s">
        <v>5</v>
      </c>
      <c r="F5" s="55"/>
      <c r="G5" s="55"/>
      <c r="H5" s="55"/>
      <c r="I5" s="55"/>
      <c r="J5" s="56"/>
    </row>
    <row r="6" spans="1:27" ht="20.25" customHeight="1" x14ac:dyDescent="0.25">
      <c r="A6" s="57" t="s">
        <v>29</v>
      </c>
      <c r="B6" s="58"/>
      <c r="C6" s="58"/>
      <c r="D6" s="59"/>
      <c r="E6" s="51" t="s">
        <v>24</v>
      </c>
      <c r="F6" s="52"/>
      <c r="G6" s="52"/>
      <c r="H6" s="52"/>
      <c r="I6" s="52"/>
      <c r="J6" s="53"/>
    </row>
    <row r="7" spans="1:27" ht="16.5" customHeight="1" x14ac:dyDescent="0.25">
      <c r="A7" s="5"/>
      <c r="B7" s="62" t="s">
        <v>30</v>
      </c>
      <c r="C7" s="62"/>
      <c r="D7" s="62"/>
      <c r="E7" s="62"/>
      <c r="F7" s="62"/>
      <c r="G7" s="13"/>
      <c r="H7" s="23"/>
      <c r="I7" s="23"/>
      <c r="J7" s="17"/>
    </row>
    <row r="8" spans="1:27" ht="16.5" customHeight="1" x14ac:dyDescent="0.25">
      <c r="A8" s="3"/>
      <c r="B8" s="60" t="s">
        <v>8</v>
      </c>
      <c r="C8" s="60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63" t="s">
        <v>18</v>
      </c>
      <c r="C9" s="63"/>
      <c r="D9" s="63"/>
      <c r="E9" s="63"/>
      <c r="F9" s="63"/>
      <c r="G9" s="14"/>
      <c r="H9" s="21"/>
      <c r="I9" s="21"/>
      <c r="J9" s="18"/>
    </row>
    <row r="10" spans="1:27" ht="16.5" customHeight="1" x14ac:dyDescent="0.25">
      <c r="A10" s="2"/>
      <c r="B10" s="60" t="s">
        <v>6</v>
      </c>
      <c r="C10" s="60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61" t="s">
        <v>7</v>
      </c>
      <c r="C11" s="61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19</v>
      </c>
      <c r="E12" s="6" t="s">
        <v>13</v>
      </c>
      <c r="F12" s="6" t="s">
        <v>14</v>
      </c>
      <c r="G12" s="6" t="s">
        <v>15</v>
      </c>
      <c r="H12" s="6" t="s">
        <v>16</v>
      </c>
      <c r="I12" s="6" t="s">
        <v>17</v>
      </c>
      <c r="J12" s="7" t="s">
        <v>12</v>
      </c>
      <c r="AA12" s="16"/>
    </row>
    <row r="13" spans="1:27" x14ac:dyDescent="0.25">
      <c r="A13" s="33">
        <v>1</v>
      </c>
      <c r="B13" s="31" t="s">
        <v>33</v>
      </c>
      <c r="C13" s="35">
        <v>864161020959297</v>
      </c>
      <c r="D13" s="31" t="s">
        <v>25</v>
      </c>
      <c r="E13" s="65" t="s">
        <v>36</v>
      </c>
      <c r="F13" s="34" t="s">
        <v>37</v>
      </c>
      <c r="G13" s="65" t="s">
        <v>26</v>
      </c>
      <c r="H13" s="66">
        <v>1</v>
      </c>
      <c r="I13" s="66">
        <v>30000</v>
      </c>
      <c r="J13" s="66">
        <f>SUM(H13*I13)</f>
        <v>30000</v>
      </c>
      <c r="AA13" s="16"/>
    </row>
    <row r="14" spans="1:27" x14ac:dyDescent="0.25">
      <c r="A14" s="33">
        <v>2</v>
      </c>
      <c r="B14" s="31" t="s">
        <v>33</v>
      </c>
      <c r="C14" s="35">
        <v>865904020104318</v>
      </c>
      <c r="D14" s="31" t="s">
        <v>25</v>
      </c>
      <c r="E14" s="65" t="s">
        <v>36</v>
      </c>
      <c r="F14" s="34" t="s">
        <v>37</v>
      </c>
      <c r="G14" s="65" t="s">
        <v>26</v>
      </c>
      <c r="H14" s="66">
        <v>1</v>
      </c>
      <c r="I14" s="66">
        <v>30000</v>
      </c>
      <c r="J14" s="66">
        <f t="shared" ref="J14:J16" si="0">SUM(H14*I14)</f>
        <v>30000</v>
      </c>
      <c r="AA14" s="16"/>
    </row>
    <row r="15" spans="1:27" x14ac:dyDescent="0.25">
      <c r="A15" s="33">
        <v>3</v>
      </c>
      <c r="B15" s="31" t="s">
        <v>33</v>
      </c>
      <c r="C15" s="64" t="s">
        <v>34</v>
      </c>
      <c r="D15" s="31" t="s">
        <v>25</v>
      </c>
      <c r="E15" s="31" t="s">
        <v>38</v>
      </c>
      <c r="F15" s="31" t="s">
        <v>39</v>
      </c>
      <c r="G15" s="31" t="s">
        <v>26</v>
      </c>
      <c r="H15" s="66">
        <v>1</v>
      </c>
      <c r="I15" s="32">
        <v>100000</v>
      </c>
      <c r="J15" s="66">
        <f t="shared" si="0"/>
        <v>100000</v>
      </c>
      <c r="AA15" s="16"/>
    </row>
    <row r="16" spans="1:27" x14ac:dyDescent="0.25">
      <c r="A16" s="33">
        <v>4</v>
      </c>
      <c r="B16" s="31" t="s">
        <v>33</v>
      </c>
      <c r="C16" s="35">
        <v>862118022973801</v>
      </c>
      <c r="D16" s="31" t="s">
        <v>25</v>
      </c>
      <c r="E16" s="65" t="s">
        <v>36</v>
      </c>
      <c r="F16" s="34" t="s">
        <v>37</v>
      </c>
      <c r="G16" s="65" t="s">
        <v>26</v>
      </c>
      <c r="H16" s="66">
        <v>2</v>
      </c>
      <c r="I16" s="66">
        <v>30000</v>
      </c>
      <c r="J16" s="66">
        <f t="shared" si="0"/>
        <v>60000</v>
      </c>
      <c r="AA16" s="16"/>
    </row>
    <row r="17" spans="1:27" x14ac:dyDescent="0.25">
      <c r="A17" s="33">
        <v>5</v>
      </c>
      <c r="B17" s="31" t="s">
        <v>33</v>
      </c>
      <c r="C17" s="64" t="s">
        <v>35</v>
      </c>
      <c r="D17" s="31" t="s">
        <v>25</v>
      </c>
      <c r="E17" s="31" t="s">
        <v>38</v>
      </c>
      <c r="F17" s="31" t="s">
        <v>39</v>
      </c>
      <c r="G17" s="31" t="s">
        <v>26</v>
      </c>
      <c r="H17" s="66">
        <v>1</v>
      </c>
      <c r="I17" s="32">
        <v>100000</v>
      </c>
      <c r="J17" s="66">
        <f t="shared" ref="J17:J19" si="1">SUM(H17*I17)</f>
        <v>100000</v>
      </c>
      <c r="AA17" s="16"/>
    </row>
    <row r="18" spans="1:27" x14ac:dyDescent="0.25">
      <c r="A18" s="71">
        <v>6</v>
      </c>
      <c r="B18" s="67" t="s">
        <v>40</v>
      </c>
      <c r="C18" s="69">
        <v>867330021487171</v>
      </c>
      <c r="D18" s="67" t="s">
        <v>25</v>
      </c>
      <c r="E18" s="65" t="s">
        <v>41</v>
      </c>
      <c r="F18" s="34" t="s">
        <v>42</v>
      </c>
      <c r="G18" s="31" t="s">
        <v>26</v>
      </c>
      <c r="H18" s="66">
        <v>1</v>
      </c>
      <c r="I18" s="66">
        <v>10000</v>
      </c>
      <c r="J18" s="66">
        <f t="shared" si="1"/>
        <v>10000</v>
      </c>
      <c r="AA18" s="16"/>
    </row>
    <row r="19" spans="1:27" x14ac:dyDescent="0.25">
      <c r="A19" s="72"/>
      <c r="B19" s="68"/>
      <c r="C19" s="70"/>
      <c r="D19" s="68"/>
      <c r="E19" s="65" t="s">
        <v>43</v>
      </c>
      <c r="F19" s="34" t="s">
        <v>44</v>
      </c>
      <c r="G19" s="31" t="s">
        <v>26</v>
      </c>
      <c r="H19" s="66">
        <v>1</v>
      </c>
      <c r="I19" s="66">
        <v>10000</v>
      </c>
      <c r="J19" s="66">
        <f t="shared" si="1"/>
        <v>10000</v>
      </c>
      <c r="AA19" s="16"/>
    </row>
    <row r="20" spans="1:27" x14ac:dyDescent="0.25">
      <c r="A20" s="33">
        <v>7</v>
      </c>
      <c r="B20" s="31" t="s">
        <v>40</v>
      </c>
      <c r="C20" s="35">
        <v>86193038276952</v>
      </c>
      <c r="D20" s="31" t="s">
        <v>25</v>
      </c>
      <c r="E20" s="65" t="s">
        <v>45</v>
      </c>
      <c r="F20" s="34" t="s">
        <v>44</v>
      </c>
      <c r="G20" s="31" t="s">
        <v>26</v>
      </c>
      <c r="H20" s="66">
        <v>1</v>
      </c>
      <c r="I20" s="66">
        <v>10000</v>
      </c>
      <c r="J20" s="66">
        <f t="shared" ref="J20:J29" si="2">SUM(H20*I20)</f>
        <v>10000</v>
      </c>
      <c r="AA20" s="16"/>
    </row>
    <row r="21" spans="1:27" x14ac:dyDescent="0.25">
      <c r="A21" s="33">
        <v>8</v>
      </c>
      <c r="B21" s="31" t="s">
        <v>40</v>
      </c>
      <c r="C21" s="35">
        <v>869668021820653</v>
      </c>
      <c r="D21" s="31" t="s">
        <v>25</v>
      </c>
      <c r="E21" s="65" t="s">
        <v>46</v>
      </c>
      <c r="F21" s="34" t="s">
        <v>47</v>
      </c>
      <c r="G21" s="31" t="s">
        <v>26</v>
      </c>
      <c r="H21" s="66">
        <v>1</v>
      </c>
      <c r="I21" s="66">
        <v>310000</v>
      </c>
      <c r="J21" s="66">
        <f t="shared" si="2"/>
        <v>310000</v>
      </c>
      <c r="AA21" s="16"/>
    </row>
    <row r="22" spans="1:27" x14ac:dyDescent="0.25">
      <c r="A22" s="33">
        <v>9</v>
      </c>
      <c r="B22" s="31" t="s">
        <v>48</v>
      </c>
      <c r="C22" s="35">
        <v>865209034368028</v>
      </c>
      <c r="D22" s="31" t="s">
        <v>25</v>
      </c>
      <c r="E22" s="65" t="s">
        <v>49</v>
      </c>
      <c r="F22" s="34" t="s">
        <v>50</v>
      </c>
      <c r="G22" s="31" t="s">
        <v>26</v>
      </c>
      <c r="H22" s="66">
        <v>1</v>
      </c>
      <c r="I22" s="66">
        <v>220000</v>
      </c>
      <c r="J22" s="66">
        <f t="shared" si="2"/>
        <v>220000</v>
      </c>
      <c r="AA22" s="16"/>
    </row>
    <row r="23" spans="1:27" x14ac:dyDescent="0.25">
      <c r="A23" s="67">
        <v>10</v>
      </c>
      <c r="B23" s="67" t="s">
        <v>48</v>
      </c>
      <c r="C23" s="69">
        <v>865209034447087</v>
      </c>
      <c r="D23" s="67" t="s">
        <v>25</v>
      </c>
      <c r="E23" s="65" t="s">
        <v>51</v>
      </c>
      <c r="F23" s="34" t="s">
        <v>52</v>
      </c>
      <c r="G23" s="31" t="s">
        <v>26</v>
      </c>
      <c r="H23" s="66">
        <v>1</v>
      </c>
      <c r="I23" s="66">
        <v>150000</v>
      </c>
      <c r="J23" s="66">
        <f t="shared" si="2"/>
        <v>150000</v>
      </c>
      <c r="AA23" s="16"/>
    </row>
    <row r="24" spans="1:27" x14ac:dyDescent="0.25">
      <c r="A24" s="77"/>
      <c r="B24" s="77"/>
      <c r="C24" s="78"/>
      <c r="D24" s="77"/>
      <c r="E24" s="65" t="s">
        <v>36</v>
      </c>
      <c r="F24" s="34" t="s">
        <v>37</v>
      </c>
      <c r="G24" s="31" t="s">
        <v>26</v>
      </c>
      <c r="H24" s="66">
        <v>1</v>
      </c>
      <c r="I24" s="66">
        <v>30000</v>
      </c>
      <c r="J24" s="66">
        <f t="shared" si="2"/>
        <v>30000</v>
      </c>
      <c r="AA24" s="16"/>
    </row>
    <row r="25" spans="1:27" x14ac:dyDescent="0.25">
      <c r="A25" s="77"/>
      <c r="B25" s="77"/>
      <c r="C25" s="78"/>
      <c r="D25" s="77"/>
      <c r="E25" s="65" t="s">
        <v>53</v>
      </c>
      <c r="F25" s="34" t="s">
        <v>54</v>
      </c>
      <c r="G25" s="31" t="s">
        <v>26</v>
      </c>
      <c r="H25" s="66">
        <v>1</v>
      </c>
      <c r="I25" s="66">
        <v>50000</v>
      </c>
      <c r="J25" s="66">
        <f t="shared" si="2"/>
        <v>50000</v>
      </c>
      <c r="AA25" s="16"/>
    </row>
    <row r="26" spans="1:27" x14ac:dyDescent="0.25">
      <c r="A26" s="77"/>
      <c r="B26" s="77"/>
      <c r="C26" s="78"/>
      <c r="D26" s="77"/>
      <c r="E26" s="75" t="s">
        <v>55</v>
      </c>
      <c r="F26" s="34" t="s">
        <v>56</v>
      </c>
      <c r="G26" s="31" t="s">
        <v>26</v>
      </c>
      <c r="H26" s="66">
        <v>2</v>
      </c>
      <c r="I26" s="73">
        <v>10000</v>
      </c>
      <c r="J26" s="66">
        <f t="shared" si="2"/>
        <v>20000</v>
      </c>
      <c r="AA26" s="16"/>
    </row>
    <row r="27" spans="1:27" x14ac:dyDescent="0.25">
      <c r="A27" s="77"/>
      <c r="B27" s="77"/>
      <c r="C27" s="78"/>
      <c r="D27" s="77"/>
      <c r="E27" s="65" t="s">
        <v>57</v>
      </c>
      <c r="F27" s="34" t="s">
        <v>47</v>
      </c>
      <c r="G27" s="31" t="s">
        <v>26</v>
      </c>
      <c r="H27" s="66">
        <v>1</v>
      </c>
      <c r="I27" s="66">
        <v>310000</v>
      </c>
      <c r="J27" s="66">
        <f t="shared" si="2"/>
        <v>310000</v>
      </c>
      <c r="AA27" s="16"/>
    </row>
    <row r="28" spans="1:27" x14ac:dyDescent="0.25">
      <c r="A28" s="68"/>
      <c r="B28" s="68"/>
      <c r="C28" s="70"/>
      <c r="D28" s="68"/>
      <c r="E28" s="74" t="s">
        <v>27</v>
      </c>
      <c r="F28" s="76" t="s">
        <v>28</v>
      </c>
      <c r="G28" s="31" t="s">
        <v>26</v>
      </c>
      <c r="H28" s="66">
        <v>1</v>
      </c>
      <c r="I28" s="66">
        <v>120000</v>
      </c>
      <c r="J28" s="66">
        <f t="shared" si="2"/>
        <v>120000</v>
      </c>
      <c r="AA28" s="16"/>
    </row>
    <row r="29" spans="1:27" x14ac:dyDescent="0.25">
      <c r="A29" s="33">
        <v>11</v>
      </c>
      <c r="B29" s="31" t="s">
        <v>58</v>
      </c>
      <c r="C29" s="35">
        <v>864811036959364</v>
      </c>
      <c r="D29" s="31" t="s">
        <v>25</v>
      </c>
      <c r="E29" s="65" t="s">
        <v>41</v>
      </c>
      <c r="F29" s="34" t="s">
        <v>42</v>
      </c>
      <c r="G29" s="31" t="s">
        <v>26</v>
      </c>
      <c r="H29" s="66">
        <v>1</v>
      </c>
      <c r="I29" s="66">
        <v>10000</v>
      </c>
      <c r="J29" s="66">
        <f t="shared" si="2"/>
        <v>10000</v>
      </c>
      <c r="AA29" s="16"/>
    </row>
    <row r="30" spans="1:27" ht="20.25" customHeight="1" x14ac:dyDescent="0.3">
      <c r="A30" s="36" t="s">
        <v>21</v>
      </c>
      <c r="B30" s="37"/>
      <c r="C30" s="37"/>
      <c r="D30" s="37"/>
      <c r="E30" s="37"/>
      <c r="F30" s="37"/>
      <c r="G30" s="37"/>
      <c r="H30" s="37"/>
      <c r="I30" s="38"/>
      <c r="J30" s="28">
        <f>SUM(J13:J29)</f>
        <v>1570000</v>
      </c>
      <c r="AA30" s="16"/>
    </row>
    <row r="31" spans="1:27" ht="20.25" customHeight="1" x14ac:dyDescent="0.3">
      <c r="A31" s="29"/>
      <c r="B31" s="29"/>
      <c r="C31" s="29"/>
      <c r="D31" s="29"/>
      <c r="E31" s="29"/>
      <c r="F31" s="29"/>
      <c r="G31" s="29"/>
      <c r="H31" s="29"/>
      <c r="I31" s="29"/>
      <c r="J31" s="30"/>
      <c r="AA31" s="16"/>
    </row>
    <row r="32" spans="1:27" x14ac:dyDescent="0.25">
      <c r="E32" s="40" t="s">
        <v>32</v>
      </c>
      <c r="F32" s="40"/>
      <c r="G32" s="40"/>
      <c r="H32" s="40"/>
      <c r="I32" s="40"/>
      <c r="J32" s="25"/>
      <c r="AA32" s="16"/>
    </row>
    <row r="33" spans="1:27" x14ac:dyDescent="0.25">
      <c r="A33" s="41" t="s">
        <v>10</v>
      </c>
      <c r="B33" s="41"/>
      <c r="C33" s="41"/>
      <c r="D33" s="41"/>
      <c r="E33" s="41"/>
      <c r="F33" s="41" t="s">
        <v>9</v>
      </c>
      <c r="G33" s="41"/>
      <c r="H33" s="41"/>
      <c r="I33" s="41"/>
      <c r="J33" s="41"/>
      <c r="AA33" s="16"/>
    </row>
    <row r="34" spans="1:27" x14ac:dyDescent="0.25">
      <c r="E34" s="1"/>
      <c r="H34" s="1"/>
      <c r="AA34" s="16"/>
    </row>
    <row r="35" spans="1:27" x14ac:dyDescent="0.25">
      <c r="E35" s="1"/>
      <c r="F35" s="20" t="s">
        <v>20</v>
      </c>
      <c r="H35" s="1"/>
      <c r="AA35" s="16"/>
    </row>
    <row r="36" spans="1:27" x14ac:dyDescent="0.25">
      <c r="E36" s="1"/>
      <c r="H36" s="1"/>
      <c r="AA36" s="16"/>
    </row>
    <row r="37" spans="1:27" x14ac:dyDescent="0.25">
      <c r="E37" s="1"/>
      <c r="H37" s="1"/>
      <c r="AA37" s="16"/>
    </row>
    <row r="38" spans="1:27" ht="17.25" x14ac:dyDescent="0.3">
      <c r="A38" s="39" t="s">
        <v>23</v>
      </c>
      <c r="B38" s="39"/>
      <c r="C38" s="39"/>
      <c r="D38" s="39"/>
      <c r="E38" s="39"/>
      <c r="F38" s="39" t="s">
        <v>31</v>
      </c>
      <c r="G38" s="39"/>
      <c r="H38" s="39"/>
      <c r="I38" s="39"/>
      <c r="J38" s="39"/>
      <c r="AA38" s="16"/>
    </row>
    <row r="39" spans="1:27" ht="17.25" x14ac:dyDescent="0.3">
      <c r="G39" s="24"/>
      <c r="H39" s="24"/>
      <c r="I39" s="24"/>
      <c r="J39" s="24"/>
      <c r="AA39" s="16"/>
    </row>
    <row r="40" spans="1:27" ht="17.25" x14ac:dyDescent="0.3">
      <c r="F40" s="24"/>
      <c r="AA40" s="16"/>
    </row>
    <row r="41" spans="1:27" ht="17.25" x14ac:dyDescent="0.3">
      <c r="E41" s="24"/>
      <c r="AA41" s="16"/>
    </row>
    <row r="42" spans="1:27" x14ac:dyDescent="0.25">
      <c r="AA42" s="16"/>
    </row>
    <row r="43" spans="1:27" x14ac:dyDescent="0.25">
      <c r="AA43" s="16"/>
    </row>
    <row r="44" spans="1:27" x14ac:dyDescent="0.25">
      <c r="AA44" s="16"/>
    </row>
    <row r="45" spans="1:27" x14ac:dyDescent="0.25">
      <c r="AA45" s="16"/>
    </row>
    <row r="46" spans="1:27" x14ac:dyDescent="0.25">
      <c r="AA46" s="16"/>
    </row>
    <row r="47" spans="1:27" x14ac:dyDescent="0.25">
      <c r="AA47" s="16"/>
    </row>
    <row r="48" spans="1:27" x14ac:dyDescent="0.25">
      <c r="AA48" s="16"/>
    </row>
    <row r="49" spans="27:27" x14ac:dyDescent="0.25">
      <c r="AA49" s="16"/>
    </row>
    <row r="50" spans="27:27" x14ac:dyDescent="0.25">
      <c r="AA50" s="16"/>
    </row>
    <row r="51" spans="27:27" x14ac:dyDescent="0.25">
      <c r="AA51" s="16"/>
    </row>
    <row r="52" spans="27:27" x14ac:dyDescent="0.25">
      <c r="AA52" s="16"/>
    </row>
    <row r="53" spans="27:27" x14ac:dyDescent="0.25">
      <c r="AA53" s="16"/>
    </row>
    <row r="54" spans="27:27" x14ac:dyDescent="0.25">
      <c r="AA54" s="16"/>
    </row>
    <row r="55" spans="27:27" x14ac:dyDescent="0.25">
      <c r="AA55" s="16"/>
    </row>
    <row r="56" spans="27:27" x14ac:dyDescent="0.25">
      <c r="AA56" s="16"/>
    </row>
    <row r="57" spans="27:27" x14ac:dyDescent="0.25">
      <c r="AA57" s="16"/>
    </row>
    <row r="58" spans="27:27" x14ac:dyDescent="0.25">
      <c r="AA58" s="16"/>
    </row>
  </sheetData>
  <dataConsolidate link="1"/>
  <mergeCells count="26">
    <mergeCell ref="B18:B19"/>
    <mergeCell ref="C18:C19"/>
    <mergeCell ref="D18:D19"/>
    <mergeCell ref="A18:A19"/>
    <mergeCell ref="D23:D28"/>
    <mergeCell ref="C23:C28"/>
    <mergeCell ref="B23:B28"/>
    <mergeCell ref="A23:A28"/>
    <mergeCell ref="A6:D6"/>
    <mergeCell ref="B8:C8"/>
    <mergeCell ref="B10:C10"/>
    <mergeCell ref="B11:C11"/>
    <mergeCell ref="B7:F7"/>
    <mergeCell ref="B9:F9"/>
    <mergeCell ref="E1:J1"/>
    <mergeCell ref="E2:J2"/>
    <mergeCell ref="E3:J3"/>
    <mergeCell ref="E6:J6"/>
    <mergeCell ref="E4:J4"/>
    <mergeCell ref="E5:J5"/>
    <mergeCell ref="A30:I30"/>
    <mergeCell ref="F38:J38"/>
    <mergeCell ref="E32:I32"/>
    <mergeCell ref="A33:E33"/>
    <mergeCell ref="F33:J33"/>
    <mergeCell ref="A38:E38"/>
  </mergeCells>
  <hyperlinks>
    <hyperlink ref="E5" r:id="rId1" display="mailto:contact@vn-et.com"/>
  </hyperlinks>
  <pageMargins left="0" right="0" top="1.5" bottom="0" header="0" footer="0"/>
  <pageSetup scale="8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2018-06-01T09:03:47Z</cp:lastPrinted>
  <dcterms:created xsi:type="dcterms:W3CDTF">2014-07-04T07:04:14Z</dcterms:created>
  <dcterms:modified xsi:type="dcterms:W3CDTF">2019-07-18T01:58:59Z</dcterms:modified>
</cp:coreProperties>
</file>