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330" activeTab="1"/>
  </bookViews>
  <sheets>
    <sheet name="TG102SE" sheetId="30" r:id="rId1"/>
    <sheet name="NQ899" sheetId="31" r:id="rId2"/>
    <sheet name="TG102V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37" i="31" s="1"/>
  <c r="W22" i="31"/>
  <c r="W21" i="31"/>
  <c r="W20" i="31"/>
  <c r="W37" i="32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<sst xmlns="http://schemas.openxmlformats.org/spreadsheetml/2006/main" count="549" uniqueCount="101">
  <si>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</si>
  <si>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</si>
  <si>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</si>
  <si>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</si>
  <si>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</si>
  <si>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</si>
  <si>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</si>
  <si>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</si>
  <si>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</si>
  <si>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</si>
  <si>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</si>
  <si>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</si>
  <si>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</si>
  <si>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</si>
  <si>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</si>
  <si>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</si>
  <si>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</si>
  <si>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</si>
  <si>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</si>
  <si>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</si>
  <si>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</si>
  <si>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</si>
  <si>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</si>
  <si>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</si>
  <si>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</si>
  <si>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</si>
  <si>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</si>
  <si>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</si>
  <si>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</si>
  <si>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</si>
  <si>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</si>
  <si>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</si>
  <si>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</si>
  <si>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</si>
  <si>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</si>
  <si>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</si>
  <si>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</si>
  <si>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</si>
  <si>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</si>
  <si>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</si>
  <si>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</si>
  <si>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</si>
  <si>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</si>
  <si>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</si>
  <si>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</si>
  <si>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</si>
  <si>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</si>
  <si>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</si>
  <si>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</si>
  <si>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</si>
  <si>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</si>
  <si>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</si>
  <si>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</si>
  <si>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</si>
  <si>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</si>
  <si>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</si>
  <si>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</si>
  <si>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</si>
  <si>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</si>
  <si>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</si>
  <si>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</si>
  <si>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</si>
  <si>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</si>
  <si>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</si>
  <si>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</si>
  <si>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</si>
  <si>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</si>
  <si>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Nhật Quang</t>
  </si>
  <si>
    <t>XỬ LÝ THIẾT BỊ BẢO HÀNH THÁNG 11 NĂM 2020</t>
  </si>
  <si>
    <t>02/11/2020</t>
  </si>
  <si>
    <t>NQ899</t>
  </si>
  <si>
    <t>SIM</t>
  </si>
  <si>
    <t>Chập MCU, Thiết bị bung via ko sửa</t>
  </si>
  <si>
    <t>Chập MCU, Bung Via</t>
  </si>
  <si>
    <t xml:space="preserve">  </t>
  </si>
  <si>
    <t>SE.4.00.---06.200630</t>
  </si>
  <si>
    <t>Nạp lại FW cho Thiết bị</t>
  </si>
  <si>
    <t>BT</t>
  </si>
  <si>
    <t>Tuấn</t>
  </si>
  <si>
    <t>Hỏng DIODE, nổ cầu chì</t>
  </si>
  <si>
    <t>Thay DIODE và cầu chì</t>
  </si>
  <si>
    <t>112.078.011.007,13368</t>
  </si>
  <si>
    <t>04/11/2020</t>
  </si>
  <si>
    <t>NQ.2.00.00002.180728</t>
  </si>
  <si>
    <t>05/11/2020</t>
  </si>
  <si>
    <t>125.212.203.114,16767</t>
  </si>
  <si>
    <t>NQ.2.00.00001.180130</t>
  </si>
  <si>
    <t>IP PORT mới 112.078.011.007,13368</t>
  </si>
  <si>
    <t>Mở khóa chuyển trang,Nạp lại FW cho Thiết bị</t>
  </si>
  <si>
    <t>Mở khóa chuyển trang cho TB</t>
  </si>
  <si>
    <t>NQ.1.00.00006.270416</t>
  </si>
  <si>
    <t>Lock 125.212.203.114,16767</t>
  </si>
  <si>
    <t>Danh</t>
  </si>
  <si>
    <t>SE.4.00.---05.200416</t>
  </si>
  <si>
    <t>SE.2.03.---25.111215</t>
  </si>
  <si>
    <t>SE.3.00.---02.180711</t>
  </si>
  <si>
    <t>Lock 125.212.203.115,16565</t>
  </si>
  <si>
    <t>Mở khóa chuyển trang cho TB, nâng cấp FW</t>
  </si>
  <si>
    <t>Không sửa</t>
  </si>
  <si>
    <t>KS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</si>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</sst>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J22" sqref="A21:J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4.5703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67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47</v>
      </c>
      <c r="E6" s="52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4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51" t="s">
        <v>47</v>
      </c>
      <c r="E7" s="71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64"/>
      <c r="V7" s="81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51" t="s">
        <v>47</v>
      </c>
      <c r="E8" s="52">
        <v>861694031740937</v>
      </c>
      <c r="F8" s="65"/>
      <c r="G8" s="51" t="s">
        <v>66</v>
      </c>
      <c r="H8" s="51" t="s">
        <v>87</v>
      </c>
      <c r="I8" s="53" t="s">
        <v>91</v>
      </c>
      <c r="J8" s="53"/>
      <c r="K8" s="56" t="s">
        <v>94</v>
      </c>
      <c r="L8" s="53" t="s">
        <v>75</v>
      </c>
      <c r="M8" s="53" t="s">
        <v>97</v>
      </c>
      <c r="N8" s="3"/>
      <c r="O8" s="53" t="s">
        <v>77</v>
      </c>
      <c r="P8" s="53" t="s">
        <v>92</v>
      </c>
      <c r="Q8" s="3" t="s">
        <v>19</v>
      </c>
      <c r="R8" s="56" t="s">
        <v>24</v>
      </c>
      <c r="S8" s="4"/>
      <c r="T8" s="28"/>
      <c r="U8" s="64"/>
      <c r="V8" s="81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47</v>
      </c>
      <c r="E9" s="52">
        <v>862631034711449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95</v>
      </c>
      <c r="L9" s="53" t="s">
        <v>75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64"/>
      <c r="U9" s="64"/>
      <c r="V9" s="81"/>
      <c r="W9" s="4" t="s">
        <v>59</v>
      </c>
    </row>
    <row r="10" spans="1:23" s="14" customFormat="1" ht="18" customHeight="1" x14ac:dyDescent="0.25">
      <c r="A10" s="4">
        <v>5</v>
      </c>
      <c r="B10" s="50">
        <v>44153</v>
      </c>
      <c r="C10" s="50">
        <v>44155</v>
      </c>
      <c r="D10" s="51" t="s">
        <v>47</v>
      </c>
      <c r="E10" s="52">
        <v>861694031760125</v>
      </c>
      <c r="F10" s="65"/>
      <c r="G10" s="51" t="s">
        <v>66</v>
      </c>
      <c r="H10" s="65"/>
      <c r="I10" s="53" t="s">
        <v>96</v>
      </c>
      <c r="J10" s="53"/>
      <c r="K10" s="56" t="s">
        <v>93</v>
      </c>
      <c r="L10" s="53" t="s">
        <v>75</v>
      </c>
      <c r="M10" s="53" t="s">
        <v>97</v>
      </c>
      <c r="N10" s="55"/>
      <c r="O10" s="53" t="s">
        <v>77</v>
      </c>
      <c r="P10" s="53" t="s">
        <v>92</v>
      </c>
      <c r="Q10" s="3" t="s">
        <v>19</v>
      </c>
      <c r="R10" s="56" t="s">
        <v>24</v>
      </c>
      <c r="S10" s="4"/>
      <c r="T10" s="64"/>
      <c r="U10" s="64"/>
      <c r="V10" s="81"/>
      <c r="W10" s="4" t="s">
        <v>31</v>
      </c>
    </row>
    <row r="11" spans="1:23" s="14" customFormat="1" ht="18" customHeight="1" x14ac:dyDescent="0.25">
      <c r="A11" s="4">
        <v>6</v>
      </c>
      <c r="B11" s="50">
        <v>44153</v>
      </c>
      <c r="C11" s="50">
        <v>44155</v>
      </c>
      <c r="D11" s="51" t="s">
        <v>47</v>
      </c>
      <c r="E11" s="71">
        <v>861694031784026</v>
      </c>
      <c r="F11" s="65"/>
      <c r="G11" s="51" t="s">
        <v>66</v>
      </c>
      <c r="H11" s="51" t="s">
        <v>87</v>
      </c>
      <c r="I11" s="53" t="s">
        <v>96</v>
      </c>
      <c r="J11" s="53"/>
      <c r="K11" s="56" t="s">
        <v>94</v>
      </c>
      <c r="L11" s="53" t="s">
        <v>75</v>
      </c>
      <c r="M11" s="53" t="s">
        <v>97</v>
      </c>
      <c r="N11" s="55"/>
      <c r="O11" s="53" t="s">
        <v>77</v>
      </c>
      <c r="P11" s="53" t="s">
        <v>92</v>
      </c>
      <c r="Q11" s="3" t="s">
        <v>19</v>
      </c>
      <c r="R11" s="56" t="s">
        <v>24</v>
      </c>
      <c r="S11" s="4"/>
      <c r="T11" s="64"/>
      <c r="U11" s="64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5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6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C7" sqref="C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5.140625" style="22" customWidth="1"/>
    <col min="8" max="8" width="48.7109375" style="22" customWidth="1"/>
    <col min="9" max="9" width="37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67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70</v>
      </c>
      <c r="E6" s="52">
        <v>866104028750985</v>
      </c>
      <c r="F6" s="51"/>
      <c r="G6" s="51" t="s">
        <v>66</v>
      </c>
      <c r="H6" s="65"/>
      <c r="I6" s="60" t="s">
        <v>81</v>
      </c>
      <c r="J6" s="53"/>
      <c r="K6" s="53"/>
      <c r="L6" s="56" t="s">
        <v>83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68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 t="s">
        <v>84</v>
      </c>
      <c r="C7" s="50">
        <v>44155</v>
      </c>
      <c r="D7" s="51" t="s">
        <v>70</v>
      </c>
      <c r="E7" s="52">
        <v>866104028885278</v>
      </c>
      <c r="F7" s="65"/>
      <c r="G7" s="51" t="s">
        <v>66</v>
      </c>
      <c r="H7" s="51" t="s">
        <v>87</v>
      </c>
      <c r="I7" s="53" t="s">
        <v>85</v>
      </c>
      <c r="J7" s="53"/>
      <c r="K7" s="1" t="s">
        <v>86</v>
      </c>
      <c r="L7" s="56" t="s">
        <v>83</v>
      </c>
      <c r="M7" s="53" t="s">
        <v>88</v>
      </c>
      <c r="N7" s="3"/>
      <c r="O7" s="53" t="s">
        <v>77</v>
      </c>
      <c r="P7" s="53" t="s">
        <v>78</v>
      </c>
      <c r="Q7" s="3" t="s">
        <v>19</v>
      </c>
      <c r="R7" s="56" t="s">
        <v>24</v>
      </c>
      <c r="S7" s="4"/>
      <c r="T7" s="28"/>
      <c r="U7" s="68"/>
      <c r="V7" s="81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51" t="s">
        <v>70</v>
      </c>
      <c r="E8" s="71">
        <v>866104028831694</v>
      </c>
      <c r="F8" s="65"/>
      <c r="G8" s="51" t="s">
        <v>66</v>
      </c>
      <c r="H8" s="51" t="s">
        <v>87</v>
      </c>
      <c r="I8" s="53" t="s">
        <v>85</v>
      </c>
      <c r="J8" s="53"/>
      <c r="K8" s="56"/>
      <c r="L8" s="56" t="s">
        <v>83</v>
      </c>
      <c r="M8" s="53" t="s">
        <v>89</v>
      </c>
      <c r="N8" s="3"/>
      <c r="O8" s="53" t="s">
        <v>77</v>
      </c>
      <c r="P8" s="53" t="s">
        <v>78</v>
      </c>
      <c r="Q8" s="3" t="s">
        <v>19</v>
      </c>
      <c r="R8" s="56" t="s">
        <v>25</v>
      </c>
      <c r="S8" s="4"/>
      <c r="T8" s="28"/>
      <c r="U8" s="68"/>
      <c r="V8" s="81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70</v>
      </c>
      <c r="E9" s="52">
        <v>863586032809976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90</v>
      </c>
      <c r="L9" s="56" t="s">
        <v>83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68"/>
      <c r="U9" s="68"/>
      <c r="V9" s="8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4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45.8554687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67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46</v>
      </c>
      <c r="E6" s="71">
        <v>864811037206039</v>
      </c>
      <c r="F6" s="51" t="s">
        <v>71</v>
      </c>
      <c r="G6" s="51" t="s">
        <v>66</v>
      </c>
      <c r="H6" s="51" t="s">
        <v>72</v>
      </c>
      <c r="I6" s="60"/>
      <c r="J6" s="53" t="s">
        <v>73</v>
      </c>
      <c r="K6" s="53"/>
      <c r="L6" s="56"/>
      <c r="M6" s="53" t="s">
        <v>98</v>
      </c>
      <c r="N6" s="55"/>
      <c r="O6" s="53" t="s">
        <v>99</v>
      </c>
      <c r="P6" s="53" t="s">
        <v>100</v>
      </c>
      <c r="Q6" s="3" t="s">
        <v>18</v>
      </c>
      <c r="R6" s="51" t="s">
        <v>31</v>
      </c>
      <c r="S6" s="4"/>
      <c r="T6" s="28"/>
      <c r="U6" s="68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8"/>
      <c r="V7" s="8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8"/>
      <c r="V8" s="8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8"/>
      <c r="U9" s="68"/>
      <c r="V9" s="8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8"/>
      <c r="U10" s="68"/>
      <c r="V10" s="8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8"/>
      <c r="U11" s="68"/>
      <c r="V11" s="8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8"/>
      <c r="U12" s="68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8"/>
      <c r="U13" s="68"/>
      <c r="V13" s="8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8"/>
      <c r="U14" s="68"/>
      <c r="V14" s="8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8"/>
      <c r="U15" s="16"/>
      <c r="V15" s="8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8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8"/>
      <c r="U17" s="16"/>
      <c r="V17" s="68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8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8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8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 t="s">
        <v>74</v>
      </c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8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8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8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8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8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8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8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22" sqref="D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2" t="s">
        <v>68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spans="1:23" ht="24.95" customHeight="1" x14ac:dyDescent="0.25">
      <c r="A2" s="73" t="s">
        <v>65</v>
      </c>
      <c r="B2" s="74"/>
      <c r="C2" s="74"/>
      <c r="D2" s="74"/>
      <c r="E2" s="75" t="s">
        <v>67</v>
      </c>
      <c r="F2" s="75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6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8" t="s">
        <v>42</v>
      </c>
      <c r="N4" s="78" t="s">
        <v>10</v>
      </c>
      <c r="O4" s="77" t="s">
        <v>8</v>
      </c>
      <c r="P4" s="86" t="s">
        <v>14</v>
      </c>
      <c r="Q4" s="77" t="s">
        <v>39</v>
      </c>
      <c r="R4" s="77" t="s">
        <v>61</v>
      </c>
      <c r="S4" s="87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76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79"/>
      <c r="N5" s="79"/>
      <c r="O5" s="77"/>
      <c r="P5" s="86"/>
      <c r="Q5" s="77"/>
      <c r="R5" s="77"/>
      <c r="S5" s="88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70" t="s">
        <v>69</v>
      </c>
      <c r="C6" s="70" t="s">
        <v>82</v>
      </c>
      <c r="D6" s="51" t="s">
        <v>47</v>
      </c>
      <c r="E6" s="52">
        <v>862631034804210</v>
      </c>
      <c r="F6" s="65"/>
      <c r="G6" s="51" t="s">
        <v>66</v>
      </c>
      <c r="H6" s="65"/>
      <c r="I6" s="60" t="s">
        <v>81</v>
      </c>
      <c r="J6" s="53"/>
      <c r="K6" s="53"/>
      <c r="L6" s="56" t="s">
        <v>75</v>
      </c>
      <c r="M6" s="53" t="s">
        <v>76</v>
      </c>
      <c r="N6" s="3"/>
      <c r="O6" s="53" t="s">
        <v>77</v>
      </c>
      <c r="P6" s="53" t="s">
        <v>78</v>
      </c>
      <c r="Q6" s="3" t="s">
        <v>19</v>
      </c>
      <c r="R6" s="56" t="s">
        <v>24</v>
      </c>
      <c r="S6" s="4"/>
      <c r="T6" s="28"/>
      <c r="U6" s="30"/>
      <c r="V6" s="80" t="s">
        <v>18</v>
      </c>
      <c r="W6" s="4" t="s">
        <v>20</v>
      </c>
    </row>
    <row r="7" spans="1:23" s="14" customFormat="1" ht="18" customHeight="1" x14ac:dyDescent="0.25">
      <c r="A7" s="4">
        <v>2</v>
      </c>
      <c r="B7" s="70" t="s">
        <v>69</v>
      </c>
      <c r="C7" s="70" t="s">
        <v>82</v>
      </c>
      <c r="D7" s="51" t="s">
        <v>47</v>
      </c>
      <c r="E7" s="71">
        <v>861694030933277</v>
      </c>
      <c r="F7" s="65"/>
      <c r="G7" s="51" t="s">
        <v>66</v>
      </c>
      <c r="H7" s="51"/>
      <c r="I7" s="53" t="s">
        <v>81</v>
      </c>
      <c r="J7" s="53" t="s">
        <v>79</v>
      </c>
      <c r="K7" s="1"/>
      <c r="L7" s="53" t="s">
        <v>75</v>
      </c>
      <c r="M7" s="53" t="s">
        <v>80</v>
      </c>
      <c r="N7" s="3"/>
      <c r="O7" s="53" t="s">
        <v>77</v>
      </c>
      <c r="P7" s="53" t="s">
        <v>78</v>
      </c>
      <c r="Q7" s="3" t="s">
        <v>18</v>
      </c>
      <c r="R7" s="56" t="s">
        <v>31</v>
      </c>
      <c r="S7" s="4"/>
      <c r="T7" s="28"/>
      <c r="U7" s="30"/>
      <c r="V7" s="81"/>
      <c r="W7" s="4" t="s">
        <v>35</v>
      </c>
    </row>
    <row r="8" spans="1:23" s="14" customFormat="1" ht="18" customHeight="1" x14ac:dyDescent="0.25">
      <c r="A8" s="4">
        <v>3</v>
      </c>
      <c r="B8" s="50">
        <v>44153</v>
      </c>
      <c r="C8" s="50">
        <v>44155</v>
      </c>
      <c r="D8" s="51" t="s">
        <v>47</v>
      </c>
      <c r="E8" s="52">
        <v>861694031740937</v>
      </c>
      <c r="F8" s="65"/>
      <c r="G8" s="51" t="s">
        <v>66</v>
      </c>
      <c r="H8" s="51" t="s">
        <v>87</v>
      </c>
      <c r="I8" s="53" t="s">
        <v>91</v>
      </c>
      <c r="J8" s="53"/>
      <c r="K8" s="56" t="s">
        <v>94</v>
      </c>
      <c r="L8" s="53" t="s">
        <v>75</v>
      </c>
      <c r="M8" s="53" t="s">
        <v>97</v>
      </c>
      <c r="N8" s="3"/>
      <c r="O8" s="53" t="s">
        <v>77</v>
      </c>
      <c r="P8" s="53" t="s">
        <v>92</v>
      </c>
      <c r="Q8" s="3" t="s">
        <v>19</v>
      </c>
      <c r="R8" s="56" t="s">
        <v>24</v>
      </c>
      <c r="S8" s="4"/>
      <c r="T8" s="28"/>
      <c r="U8" s="30"/>
      <c r="V8" s="81"/>
      <c r="W8" s="4" t="s">
        <v>21</v>
      </c>
    </row>
    <row r="9" spans="1:23" s="14" customFormat="1" ht="18" customHeight="1" x14ac:dyDescent="0.25">
      <c r="A9" s="4">
        <v>4</v>
      </c>
      <c r="B9" s="50">
        <v>44153</v>
      </c>
      <c r="C9" s="50">
        <v>44155</v>
      </c>
      <c r="D9" s="51" t="s">
        <v>47</v>
      </c>
      <c r="E9" s="52">
        <v>862631034711449</v>
      </c>
      <c r="F9" s="65"/>
      <c r="G9" s="51" t="s">
        <v>66</v>
      </c>
      <c r="H9" s="51" t="s">
        <v>87</v>
      </c>
      <c r="I9" s="53" t="s">
        <v>91</v>
      </c>
      <c r="J9" s="53"/>
      <c r="K9" s="1" t="s">
        <v>95</v>
      </c>
      <c r="L9" s="53" t="s">
        <v>75</v>
      </c>
      <c r="M9" s="53" t="s">
        <v>97</v>
      </c>
      <c r="N9" s="3"/>
      <c r="O9" s="53" t="s">
        <v>77</v>
      </c>
      <c r="P9" s="53" t="s">
        <v>92</v>
      </c>
      <c r="Q9" s="3" t="s">
        <v>19</v>
      </c>
      <c r="R9" s="56" t="s">
        <v>24</v>
      </c>
      <c r="S9" s="4"/>
      <c r="T9" s="30"/>
      <c r="U9" s="30"/>
      <c r="V9" s="81"/>
      <c r="W9" s="4" t="s">
        <v>59</v>
      </c>
    </row>
    <row r="10" spans="1:23" s="14" customFormat="1" ht="18" customHeight="1" x14ac:dyDescent="0.25">
      <c r="A10" s="4">
        <v>5</v>
      </c>
      <c r="B10" s="50">
        <v>44153</v>
      </c>
      <c r="C10" s="50">
        <v>44155</v>
      </c>
      <c r="D10" s="51" t="s">
        <v>47</v>
      </c>
      <c r="E10" s="52">
        <v>861694031760125</v>
      </c>
      <c r="F10" s="65"/>
      <c r="G10" s="51" t="s">
        <v>66</v>
      </c>
      <c r="H10" s="65"/>
      <c r="I10" s="53" t="s">
        <v>96</v>
      </c>
      <c r="J10" s="53"/>
      <c r="K10" s="56" t="s">
        <v>93</v>
      </c>
      <c r="L10" s="53" t="s">
        <v>75</v>
      </c>
      <c r="M10" s="53" t="s">
        <v>97</v>
      </c>
      <c r="N10" s="55"/>
      <c r="O10" s="53" t="s">
        <v>77</v>
      </c>
      <c r="P10" s="53" t="s">
        <v>92</v>
      </c>
      <c r="Q10" s="3" t="s">
        <v>19</v>
      </c>
      <c r="R10" s="56" t="s">
        <v>24</v>
      </c>
      <c r="S10" s="4"/>
      <c r="T10" s="30"/>
      <c r="U10" s="30"/>
      <c r="V10" s="81"/>
      <c r="W10" s="4" t="s">
        <v>31</v>
      </c>
    </row>
    <row r="11" spans="1:23" s="14" customFormat="1" ht="18" customHeight="1" x14ac:dyDescent="0.25">
      <c r="A11" s="4">
        <v>6</v>
      </c>
      <c r="B11" s="50">
        <v>44153</v>
      </c>
      <c r="C11" s="50">
        <v>44155</v>
      </c>
      <c r="D11" s="51" t="s">
        <v>47</v>
      </c>
      <c r="E11" s="71">
        <v>861694031784026</v>
      </c>
      <c r="F11" s="65"/>
      <c r="G11" s="51" t="s">
        <v>66</v>
      </c>
      <c r="H11" s="51" t="s">
        <v>87</v>
      </c>
      <c r="I11" s="53" t="s">
        <v>96</v>
      </c>
      <c r="J11" s="53"/>
      <c r="K11" s="56" t="s">
        <v>94</v>
      </c>
      <c r="L11" s="53" t="s">
        <v>75</v>
      </c>
      <c r="M11" s="53" t="s">
        <v>97</v>
      </c>
      <c r="N11" s="55"/>
      <c r="O11" s="53" t="s">
        <v>77</v>
      </c>
      <c r="P11" s="53" t="s">
        <v>92</v>
      </c>
      <c r="Q11" s="3" t="s">
        <v>19</v>
      </c>
      <c r="R11" s="56" t="s">
        <v>24</v>
      </c>
      <c r="S11" s="4"/>
      <c r="T11" s="30"/>
      <c r="U11" s="30"/>
      <c r="V11" s="81"/>
      <c r="W11" s="4" t="s">
        <v>30</v>
      </c>
    </row>
    <row r="12" spans="1:23" s="14" customFormat="1" ht="18" customHeight="1" x14ac:dyDescent="0.25">
      <c r="A12" s="4">
        <v>7</v>
      </c>
      <c r="B12" s="70" t="s">
        <v>69</v>
      </c>
      <c r="C12" s="70" t="s">
        <v>82</v>
      </c>
      <c r="D12" s="51" t="s">
        <v>70</v>
      </c>
      <c r="E12" s="52">
        <v>866104028750985</v>
      </c>
      <c r="F12" s="51"/>
      <c r="G12" s="51" t="s">
        <v>66</v>
      </c>
      <c r="H12" s="65"/>
      <c r="I12" s="60" t="s">
        <v>81</v>
      </c>
      <c r="J12" s="53"/>
      <c r="K12" s="53"/>
      <c r="L12" s="56" t="s">
        <v>83</v>
      </c>
      <c r="M12" s="53" t="s">
        <v>76</v>
      </c>
      <c r="N12" s="3"/>
      <c r="O12" s="53" t="s">
        <v>77</v>
      </c>
      <c r="P12" s="53" t="s">
        <v>78</v>
      </c>
      <c r="Q12" s="3" t="s">
        <v>19</v>
      </c>
      <c r="R12" s="56" t="s">
        <v>24</v>
      </c>
      <c r="S12" s="4"/>
      <c r="T12" s="30"/>
      <c r="U12" s="30"/>
      <c r="V12" s="8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 t="s">
        <v>84</v>
      </c>
      <c r="C13" s="50"/>
      <c r="D13" s="51" t="s">
        <v>70</v>
      </c>
      <c r="E13" s="52">
        <v>866104028885278</v>
      </c>
      <c r="F13" s="65"/>
      <c r="G13" s="51" t="s">
        <v>66</v>
      </c>
      <c r="H13" s="51" t="s">
        <v>87</v>
      </c>
      <c r="I13" s="53" t="s">
        <v>85</v>
      </c>
      <c r="J13" s="53"/>
      <c r="K13" s="1" t="s">
        <v>86</v>
      </c>
      <c r="L13" s="56" t="s">
        <v>83</v>
      </c>
      <c r="M13" s="53" t="s">
        <v>88</v>
      </c>
      <c r="N13" s="3"/>
      <c r="O13" s="53" t="s">
        <v>77</v>
      </c>
      <c r="P13" s="53" t="s">
        <v>78</v>
      </c>
      <c r="Q13" s="3" t="s">
        <v>19</v>
      </c>
      <c r="R13" s="56" t="s">
        <v>24</v>
      </c>
      <c r="S13" s="4"/>
      <c r="T13" s="30"/>
      <c r="U13" s="30"/>
      <c r="V13" s="81"/>
      <c r="W13" s="4" t="s">
        <v>37</v>
      </c>
    </row>
    <row r="14" spans="1:23" s="14" customFormat="1" ht="18" customHeight="1" x14ac:dyDescent="0.25">
      <c r="A14" s="4">
        <v>9</v>
      </c>
      <c r="B14" s="50">
        <v>44153</v>
      </c>
      <c r="C14" s="50"/>
      <c r="D14" s="51" t="s">
        <v>70</v>
      </c>
      <c r="E14" s="71">
        <v>866104028831694</v>
      </c>
      <c r="F14" s="65"/>
      <c r="G14" s="51" t="s">
        <v>66</v>
      </c>
      <c r="H14" s="51" t="s">
        <v>87</v>
      </c>
      <c r="I14" s="53" t="s">
        <v>85</v>
      </c>
      <c r="J14" s="53"/>
      <c r="K14" s="56"/>
      <c r="L14" s="56" t="s">
        <v>83</v>
      </c>
      <c r="M14" s="53" t="s">
        <v>89</v>
      </c>
      <c r="N14" s="3"/>
      <c r="O14" s="53" t="s">
        <v>77</v>
      </c>
      <c r="P14" s="53" t="s">
        <v>78</v>
      </c>
      <c r="Q14" s="3" t="s">
        <v>19</v>
      </c>
      <c r="R14" s="56" t="s">
        <v>25</v>
      </c>
      <c r="S14" s="4"/>
      <c r="T14" s="30"/>
      <c r="U14" s="30"/>
      <c r="V14" s="81"/>
      <c r="W14" s="4" t="s">
        <v>36</v>
      </c>
    </row>
    <row r="15" spans="1:23" ht="18" customHeight="1" x14ac:dyDescent="0.25">
      <c r="A15" s="4">
        <v>10</v>
      </c>
      <c r="B15" s="50">
        <v>44153</v>
      </c>
      <c r="C15" s="50">
        <v>44155</v>
      </c>
      <c r="D15" s="51" t="s">
        <v>70</v>
      </c>
      <c r="E15" s="52">
        <v>863586032809976</v>
      </c>
      <c r="F15" s="65"/>
      <c r="G15" s="51" t="s">
        <v>66</v>
      </c>
      <c r="H15" s="51" t="s">
        <v>87</v>
      </c>
      <c r="I15" s="53" t="s">
        <v>91</v>
      </c>
      <c r="J15" s="53"/>
      <c r="K15" s="1" t="s">
        <v>90</v>
      </c>
      <c r="L15" s="56" t="s">
        <v>83</v>
      </c>
      <c r="M15" s="53" t="s">
        <v>97</v>
      </c>
      <c r="N15" s="3"/>
      <c r="O15" s="53" t="s">
        <v>77</v>
      </c>
      <c r="P15" s="53" t="s">
        <v>92</v>
      </c>
      <c r="Q15" s="3" t="s">
        <v>19</v>
      </c>
      <c r="R15" s="56" t="s">
        <v>24</v>
      </c>
      <c r="S15" s="4"/>
      <c r="T15" s="30"/>
      <c r="U15" s="16"/>
      <c r="V15" s="81"/>
      <c r="W15" s="4" t="s">
        <v>24</v>
      </c>
    </row>
    <row r="16" spans="1:23" ht="18" customHeight="1" x14ac:dyDescent="0.25">
      <c r="A16" s="4">
        <v>11</v>
      </c>
      <c r="B16" s="70" t="s">
        <v>69</v>
      </c>
      <c r="C16" s="70" t="s">
        <v>82</v>
      </c>
      <c r="D16" s="51" t="s">
        <v>46</v>
      </c>
      <c r="E16" s="71">
        <v>864811037206039</v>
      </c>
      <c r="F16" s="51" t="s">
        <v>71</v>
      </c>
      <c r="G16" s="51" t="s">
        <v>66</v>
      </c>
      <c r="H16" s="51" t="s">
        <v>72</v>
      </c>
      <c r="I16" s="60"/>
      <c r="J16" s="53" t="s">
        <v>73</v>
      </c>
      <c r="K16" s="53"/>
      <c r="L16" s="56"/>
      <c r="M16" s="53" t="s">
        <v>98</v>
      </c>
      <c r="N16" s="55"/>
      <c r="O16" s="53" t="s">
        <v>99</v>
      </c>
      <c r="P16" s="53" t="s">
        <v>100</v>
      </c>
      <c r="Q16" s="3" t="s">
        <v>18</v>
      </c>
      <c r="R16" s="51" t="s">
        <v>31</v>
      </c>
      <c r="S16" s="4"/>
      <c r="T16" s="30"/>
      <c r="U16" s="16"/>
      <c r="V16" s="8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9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11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6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3" t="s">
        <v>63</v>
      </c>
      <c r="W56" s="83">
        <f>SUM(COUNTIF($D$6:$D$106,"**")-SUM($W$45:$W$55))</f>
        <v>4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4"/>
      <c r="W57" s="8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5"/>
      <c r="W58" s="8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NQ899</vt:lpstr>
      <vt:lpstr>TG102V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2020-12-24T07:58:32Z</dcterms:modified>
</cp:coreProperties>
</file>