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Nhập Kho 2022\Tháng 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BM.07!$A$1:$I$54</definedName>
  </definedNames>
  <calcPr calcId="152511"/>
</workbook>
</file>

<file path=xl/calcChain.xml><?xml version="1.0" encoding="utf-8"?>
<calcChain xmlns="http://schemas.openxmlformats.org/spreadsheetml/2006/main">
  <c r="F10" i="10" l="1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9" i="10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<sst xmlns="http://schemas.openxmlformats.org/spreadsheetml/2006/main" count="310" uniqueCount="162">
  <si>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</si>
  <si>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</si>
  <si>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</si>
  <si>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</si>
  <si>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</si>
  <si>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</si>
  <si>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</si>
  <si>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</si>
  <si>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</si>
  <si>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</si>
  <si>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</si>
  <si>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</si>
  <si>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</si>
  <si>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</si>
  <si>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</si>
  <si>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</si>
  <si>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</si>
  <si>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</si>
  <si>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</si>
  <si>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</si>
  <si>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</si>
  <si>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</si>
  <si>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</si>
  <si>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</si>
  <si>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</si>
  <si>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</si>
  <si>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</si>
  <si>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</si>
  <si>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</si>
  <si>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</si>
  <si>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</si>
  <si>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</si>
  <si>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</si>
  <si>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</si>
  <si>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</si>
  <si>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</si>
  <si>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</si>
  <si>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</si>
  <si>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</si>
  <si>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</si>
  <si>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</si>
  <si>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</si>
  <si>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</si>
  <si>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</si>
  <si>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</si>
  <si>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</si>
  <si>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</si>
  <si>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</si>
  <si>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</si>
  <si>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</si>
  <si>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</si>
  <si>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</si>
  <si>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</si>
  <si>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</si>
  <si>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</si>
  <si>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</si>
  <si>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</si>
  <si>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</si>
  <si>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</si>
  <si>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</si>
  <si>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</si>
  <si>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</si>
  <si>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</si>
  <si>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</si>
  <si>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</si>
  <si>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</si>
  <si>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</si>
  <si>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</si>
  <si>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</si>
  <si>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</si>
  <si>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</si>
  <si>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</si>
  <si>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</si>
  <si>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</si>
  <si>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</si>
  <si>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</si>
  <si>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</si>
  <si>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</si>
  <si>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</si>
  <si>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</si>
  <si>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</si>
  <si>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</si>
  <si>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</si>
  <si>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</si>
  <si>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</si>
  <si>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</si>
  <si>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</si>
  <si>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</si>
  <si>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</si>
  <si>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</si>
  <si>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</si>
  <si>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</si>
  <si>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</si>
  <si>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</si>
  <si>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</si>
  <si>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</si>
  <si>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</si>
  <si>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</si>
  <si>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</si>
  <si>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</si>
  <si>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</si>
  <si>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</si>
  <si>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</si>
  <si>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</si>
  <si>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</si>
  <si>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</si>
  <si>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</si>
  <si>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</si>
  <si>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</si>
  <si>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</si>
  <si>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</si>
  <si>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</si>
  <si>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</si>
  <si>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</si>
  <si>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</si>
  <si>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</si>
  <si>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</si>
  <si>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</si>
  <si>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</si>
  <si>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</si>
  <si>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</si>
  <si>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</si>
  <si>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VT_DIODE_1N4148W-7-F</t>
  </si>
  <si>
    <t>VT_RES_R0603 330R</t>
  </si>
  <si>
    <t>VT_RES_R0603 5.6K</t>
  </si>
  <si>
    <t>TP.Kỹ Thuật</t>
  </si>
  <si>
    <t>Đào Văn Thông</t>
  </si>
  <si>
    <t>VT_CAP_C0402 56pF</t>
  </si>
  <si>
    <t>VT_DIODE_ SMCJ45A</t>
  </si>
  <si>
    <t>VT_DIODE_ SMAJ5.0A</t>
  </si>
  <si>
    <t>VT_Fuse_60V - 550mA</t>
  </si>
  <si>
    <t>VT_IND_0402 6.8nH</t>
  </si>
  <si>
    <t>VT_MOSFET_IRLML6402TRPBF</t>
  </si>
  <si>
    <t>VT_RES_R0603 22R</t>
  </si>
  <si>
    <t>VT_RES_R0603 1K</t>
  </si>
  <si>
    <t>VT_RES_R0603 8.2K</t>
  </si>
  <si>
    <t>VT_RES_R0603 510K</t>
  </si>
  <si>
    <t>VT_IC_MAX2659</t>
  </si>
  <si>
    <t>VT_CRYSTAL_SMD 27.12MHz</t>
  </si>
  <si>
    <t>VT_CRYSTAL_SMD 8M 3225</t>
  </si>
  <si>
    <t>VT_CONN_IPEX</t>
  </si>
  <si>
    <t xml:space="preserve"> </t>
  </si>
  <si>
    <t>PHIẾU NHẬP KHO KÈM BIÊN BẢN BÀN GIAO HÀNG HÓA</t>
  </si>
  <si>
    <t>Hà Nội, Ngày 09 Tháng 11 Năm 2022</t>
  </si>
  <si>
    <t>Số lượng xuất dư ban đầu</t>
  </si>
  <si>
    <t>Hao hụt sau gia công</t>
  </si>
  <si>
    <t>Số lượng nhập kho sau gia công</t>
  </si>
  <si>
    <t>Nhập kho linh kiện dư sau gia công Lô 1-2021</t>
  </si>
  <si>
    <t>VT_CAP_C0402 470pF</t>
  </si>
  <si>
    <t>VT_CAP_C0603 1nF</t>
  </si>
  <si>
    <t>VT_CAP TAN 100uF 6.3V</t>
  </si>
  <si>
    <t>VT_CAP_C1210 3.3uF 100V</t>
  </si>
  <si>
    <t>VT_LED_0603 RED</t>
  </si>
  <si>
    <t>VT_IND_0603 56nH</t>
  </si>
  <si>
    <t>VT_IND_3225 2.2uH</t>
  </si>
  <si>
    <t>VT_RES_R0603 3.3K</t>
  </si>
  <si>
    <t>VT_RES_R0603 200K</t>
  </si>
  <si>
    <t>VT_IC_Bộ nhớ 8M 02</t>
  </si>
  <si>
    <t>VT_IC_MAX3232</t>
  </si>
  <si>
    <t>VT_IC_SPX3819</t>
  </si>
  <si>
    <t>Số: PNK : 02</t>
  </si>
  <si>
    <t>VT_CAP_C0603 220pF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</si>
</sst>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2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6" fillId="2" borderId="12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38</xdr:row>
      <xdr:rowOff>0</xdr:rowOff>
    </xdr:from>
    <xdr:to>
      <xdr:col>19</xdr:col>
      <xdr:colOff>307040</xdr:colOff>
      <xdr:row>38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224117</xdr:rowOff>
    </xdr:from>
    <xdr:to>
      <xdr:col>2</xdr:col>
      <xdr:colOff>5232</xdr:colOff>
      <xdr:row>3</xdr:row>
      <xdr:rowOff>257735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0999"/>
          <a:ext cx="3232526" cy="5154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9"/>
      <c r="B2" s="119"/>
      <c r="C2" s="119"/>
      <c r="D2" s="120" t="s">
        <v>81</v>
      </c>
      <c r="E2" s="121"/>
      <c r="F2" s="121"/>
      <c r="G2" s="121"/>
      <c r="H2" s="121"/>
      <c r="I2" s="121"/>
      <c r="J2" s="121"/>
      <c r="K2" s="122"/>
      <c r="L2" s="126" t="s">
        <v>77</v>
      </c>
      <c r="M2" s="126"/>
    </row>
    <row r="3" spans="1:13" ht="18.75" customHeight="1" x14ac:dyDescent="0.2">
      <c r="A3" s="119"/>
      <c r="B3" s="119"/>
      <c r="C3" s="119"/>
      <c r="D3" s="123"/>
      <c r="E3" s="124"/>
      <c r="F3" s="124"/>
      <c r="G3" s="124"/>
      <c r="H3" s="124"/>
      <c r="I3" s="124"/>
      <c r="J3" s="124"/>
      <c r="K3" s="125"/>
      <c r="L3" s="126" t="s">
        <v>71</v>
      </c>
      <c r="M3" s="126"/>
    </row>
    <row r="4" spans="1:13" ht="16.5" customHeight="1" x14ac:dyDescent="0.2">
      <c r="A4" s="119"/>
      <c r="B4" s="119"/>
      <c r="C4" s="119"/>
      <c r="D4" s="127"/>
      <c r="E4" s="127"/>
      <c r="F4" s="127"/>
      <c r="G4" s="127"/>
      <c r="H4" s="127"/>
      <c r="I4" s="127"/>
      <c r="J4" s="127"/>
      <c r="K4" s="127"/>
      <c r="L4" s="126" t="s">
        <v>61</v>
      </c>
      <c r="M4" s="126"/>
    </row>
    <row r="5" spans="1:13" s="59" customFormat="1" ht="17.25" customHeight="1" x14ac:dyDescent="0.25">
      <c r="A5" s="59" t="s">
        <v>97</v>
      </c>
    </row>
    <row r="6" spans="1:13" s="59" customFormat="1" ht="17.25" customHeight="1" x14ac:dyDescent="0.25">
      <c r="A6" s="59" t="s">
        <v>98</v>
      </c>
      <c r="G6" s="59" t="s">
        <v>99</v>
      </c>
      <c r="K6" s="59" t="s">
        <v>102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10" t="s">
        <v>1</v>
      </c>
      <c r="C8" s="110"/>
      <c r="D8" s="110"/>
      <c r="E8" s="73" t="s">
        <v>2</v>
      </c>
      <c r="F8" s="73" t="s">
        <v>3</v>
      </c>
      <c r="G8" s="110" t="s">
        <v>84</v>
      </c>
      <c r="H8" s="110"/>
      <c r="I8" s="110" t="s">
        <v>85</v>
      </c>
      <c r="J8" s="110"/>
      <c r="K8" s="110" t="s">
        <v>86</v>
      </c>
      <c r="L8" s="110"/>
      <c r="M8" s="73" t="s">
        <v>4</v>
      </c>
    </row>
    <row r="9" spans="1:13" s="2" customFormat="1" ht="35.25" customHeight="1" x14ac:dyDescent="0.2">
      <c r="A9" s="74">
        <v>1</v>
      </c>
      <c r="B9" s="116" t="s">
        <v>104</v>
      </c>
      <c r="C9" s="117"/>
      <c r="D9" s="118"/>
      <c r="E9" s="72" t="s">
        <v>92</v>
      </c>
      <c r="F9" s="72">
        <v>985</v>
      </c>
      <c r="G9" s="114"/>
      <c r="H9" s="115"/>
      <c r="I9" s="114"/>
      <c r="J9" s="115"/>
      <c r="K9" s="106" t="s">
        <v>105</v>
      </c>
      <c r="L9" s="106"/>
      <c r="M9" s="73"/>
    </row>
    <row r="10" spans="1:13" s="2" customFormat="1" ht="35.25" customHeight="1" x14ac:dyDescent="0.2">
      <c r="A10" s="74">
        <v>2</v>
      </c>
      <c r="B10" s="116" t="s">
        <v>103</v>
      </c>
      <c r="C10" s="117"/>
      <c r="D10" s="118"/>
      <c r="E10" s="72" t="s">
        <v>92</v>
      </c>
      <c r="F10" s="72">
        <v>985</v>
      </c>
      <c r="G10" s="114"/>
      <c r="H10" s="115"/>
      <c r="I10" s="114"/>
      <c r="J10" s="115"/>
      <c r="K10" s="106" t="s">
        <v>105</v>
      </c>
      <c r="L10" s="106"/>
      <c r="M10" s="73"/>
    </row>
    <row r="11" spans="1:13" s="2" customFormat="1" ht="32.25" customHeight="1" x14ac:dyDescent="0.2">
      <c r="A11" s="74">
        <v>3</v>
      </c>
      <c r="B11" s="111" t="s">
        <v>100</v>
      </c>
      <c r="C11" s="112"/>
      <c r="D11" s="113"/>
      <c r="E11" s="72" t="s">
        <v>92</v>
      </c>
      <c r="F11" s="72">
        <v>985</v>
      </c>
      <c r="G11" s="105"/>
      <c r="H11" s="105"/>
      <c r="I11" s="105"/>
      <c r="J11" s="105"/>
      <c r="K11" s="106" t="s">
        <v>105</v>
      </c>
      <c r="L11" s="106"/>
      <c r="M11" s="71"/>
    </row>
    <row r="12" spans="1:13" s="2" customFormat="1" ht="42" customHeight="1" x14ac:dyDescent="0.2">
      <c r="A12" s="74">
        <v>4</v>
      </c>
      <c r="B12" s="104" t="s">
        <v>101</v>
      </c>
      <c r="C12" s="104"/>
      <c r="D12" s="104"/>
      <c r="E12" s="72" t="s">
        <v>92</v>
      </c>
      <c r="F12" s="72">
        <f>985*2</f>
        <v>1970</v>
      </c>
      <c r="G12" s="105"/>
      <c r="H12" s="105"/>
      <c r="I12" s="105"/>
      <c r="J12" s="105"/>
      <c r="K12" s="106" t="s">
        <v>105</v>
      </c>
      <c r="L12" s="106"/>
      <c r="M12" s="71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98" t="s">
        <v>6</v>
      </c>
      <c r="B15" s="99"/>
      <c r="C15" s="99"/>
      <c r="D15" s="99"/>
      <c r="E15" s="100"/>
      <c r="F15" s="98" t="s">
        <v>6</v>
      </c>
      <c r="G15" s="99"/>
      <c r="H15" s="99"/>
      <c r="I15" s="100"/>
      <c r="J15" s="98" t="s">
        <v>6</v>
      </c>
      <c r="K15" s="99"/>
      <c r="L15" s="99"/>
      <c r="M15" s="10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1" t="s">
        <v>94</v>
      </c>
      <c r="B20" s="102"/>
      <c r="C20" s="102"/>
      <c r="D20" s="102"/>
      <c r="E20" s="103"/>
      <c r="F20" s="101" t="s">
        <v>89</v>
      </c>
      <c r="G20" s="102"/>
      <c r="H20" s="102"/>
      <c r="I20" s="103"/>
      <c r="J20" s="101" t="s">
        <v>90</v>
      </c>
      <c r="K20" s="102"/>
      <c r="L20" s="102"/>
      <c r="M20" s="10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9"/>
      <c r="B2" s="119"/>
      <c r="C2" s="119"/>
      <c r="D2" s="120" t="s">
        <v>81</v>
      </c>
      <c r="E2" s="121"/>
      <c r="F2" s="121"/>
      <c r="G2" s="121"/>
      <c r="H2" s="121"/>
      <c r="I2" s="122"/>
      <c r="J2" s="126" t="s">
        <v>77</v>
      </c>
      <c r="K2" s="126"/>
    </row>
    <row r="3" spans="1:11" ht="18.75" customHeight="1" x14ac:dyDescent="0.2">
      <c r="A3" s="119"/>
      <c r="B3" s="119"/>
      <c r="C3" s="119"/>
      <c r="D3" s="123"/>
      <c r="E3" s="124"/>
      <c r="F3" s="124"/>
      <c r="G3" s="124"/>
      <c r="H3" s="124"/>
      <c r="I3" s="125"/>
      <c r="J3" s="126" t="s">
        <v>71</v>
      </c>
      <c r="K3" s="126"/>
    </row>
    <row r="4" spans="1:11" ht="16.5" customHeight="1" x14ac:dyDescent="0.2">
      <c r="A4" s="119"/>
      <c r="B4" s="119"/>
      <c r="C4" s="119"/>
      <c r="D4" s="127"/>
      <c r="E4" s="127"/>
      <c r="F4" s="127"/>
      <c r="G4" s="127"/>
      <c r="H4" s="127"/>
      <c r="I4" s="127"/>
      <c r="J4" s="126" t="s">
        <v>61</v>
      </c>
      <c r="K4" s="126"/>
    </row>
    <row r="5" spans="1:11" s="59" customFormat="1" ht="17.25" customHeight="1" x14ac:dyDescent="0.25">
      <c r="A5" s="59" t="s">
        <v>97</v>
      </c>
    </row>
    <row r="6" spans="1:11" s="59" customFormat="1" ht="17.25" customHeight="1" x14ac:dyDescent="0.25">
      <c r="A6" s="59" t="s">
        <v>108</v>
      </c>
      <c r="G6" s="59" t="s">
        <v>99</v>
      </c>
      <c r="I6" s="59" t="s">
        <v>109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10" t="s">
        <v>1</v>
      </c>
      <c r="C8" s="110"/>
      <c r="D8" s="110"/>
      <c r="E8" s="24" t="s">
        <v>2</v>
      </c>
      <c r="F8" s="114" t="s">
        <v>3</v>
      </c>
      <c r="G8" s="115"/>
      <c r="H8" s="114" t="s">
        <v>86</v>
      </c>
      <c r="I8" s="128"/>
      <c r="J8" s="115"/>
      <c r="K8" s="24" t="s">
        <v>4</v>
      </c>
    </row>
    <row r="9" spans="1:11" s="2" customFormat="1" ht="35.25" customHeight="1" x14ac:dyDescent="0.2">
      <c r="A9" s="77">
        <v>1</v>
      </c>
      <c r="B9" s="129" t="s">
        <v>110</v>
      </c>
      <c r="C9" s="130"/>
      <c r="D9" s="131"/>
      <c r="E9" s="77" t="s">
        <v>92</v>
      </c>
      <c r="F9" s="129">
        <v>6</v>
      </c>
      <c r="G9" s="131"/>
      <c r="H9" s="129" t="s">
        <v>111</v>
      </c>
      <c r="I9" s="130"/>
      <c r="J9" s="131"/>
      <c r="K9" s="77"/>
    </row>
    <row r="10" spans="1:11" s="2" customFormat="1" ht="35.25" customHeight="1" x14ac:dyDescent="0.2">
      <c r="A10" s="77">
        <v>2</v>
      </c>
      <c r="B10" s="129" t="s">
        <v>114</v>
      </c>
      <c r="C10" s="130"/>
      <c r="D10" s="131"/>
      <c r="E10" s="77" t="s">
        <v>92</v>
      </c>
      <c r="F10" s="129">
        <v>4</v>
      </c>
      <c r="G10" s="131"/>
      <c r="H10" s="129" t="s">
        <v>111</v>
      </c>
      <c r="I10" s="130"/>
      <c r="J10" s="131"/>
      <c r="K10" s="77" t="s">
        <v>115</v>
      </c>
    </row>
    <row r="11" spans="1:11" s="2" customFormat="1" ht="35.25" customHeight="1" x14ac:dyDescent="0.2">
      <c r="A11" s="77">
        <v>3</v>
      </c>
      <c r="B11" s="129" t="s">
        <v>113</v>
      </c>
      <c r="C11" s="130"/>
      <c r="D11" s="131"/>
      <c r="E11" s="77" t="s">
        <v>92</v>
      </c>
      <c r="F11" s="129">
        <v>2</v>
      </c>
      <c r="G11" s="131"/>
      <c r="H11" s="129" t="s">
        <v>112</v>
      </c>
      <c r="I11" s="130"/>
      <c r="J11" s="131"/>
      <c r="K11" s="77" t="s">
        <v>116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98" t="s">
        <v>6</v>
      </c>
      <c r="B14" s="99"/>
      <c r="C14" s="99"/>
      <c r="D14" s="99"/>
      <c r="E14" s="100"/>
      <c r="F14" s="98" t="s">
        <v>6</v>
      </c>
      <c r="G14" s="100"/>
      <c r="H14" s="98" t="s">
        <v>6</v>
      </c>
      <c r="I14" s="99"/>
      <c r="J14" s="99"/>
      <c r="K14" s="10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1" t="s">
        <v>94</v>
      </c>
      <c r="B19" s="102"/>
      <c r="C19" s="102"/>
      <c r="D19" s="102"/>
      <c r="E19" s="103"/>
      <c r="F19" s="101" t="s">
        <v>89</v>
      </c>
      <c r="G19" s="103"/>
      <c r="H19" s="101" t="s">
        <v>90</v>
      </c>
      <c r="I19" s="102"/>
      <c r="J19" s="102"/>
      <c r="K19" s="10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2"/>
  <sheetViews>
    <sheetView tabSelected="1" view="pageBreakPreview" zoomScale="85" zoomScaleNormal="100" zoomScaleSheetLayoutView="85" workbookViewId="0">
      <selection activeCell="O10" sqref="O10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5" width="24" style="1" customWidth="1"/>
    <col min="6" max="6" width="14.5703125" style="1" customWidth="1"/>
    <col min="7" max="7" width="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19"/>
      <c r="B2" s="119"/>
      <c r="C2" s="132" t="s">
        <v>142</v>
      </c>
      <c r="D2" s="132"/>
      <c r="E2" s="132"/>
      <c r="F2" s="133"/>
      <c r="G2" s="126" t="s">
        <v>77</v>
      </c>
      <c r="H2" s="126"/>
    </row>
    <row r="3" spans="1:19" ht="17.25" customHeight="1" x14ac:dyDescent="0.2">
      <c r="A3" s="119"/>
      <c r="B3" s="119"/>
      <c r="C3" s="134"/>
      <c r="D3" s="134"/>
      <c r="E3" s="134"/>
      <c r="F3" s="135"/>
      <c r="G3" s="126" t="s">
        <v>71</v>
      </c>
      <c r="H3" s="126"/>
    </row>
    <row r="4" spans="1:19" ht="31.5" customHeight="1" x14ac:dyDescent="0.2">
      <c r="A4" s="119"/>
      <c r="B4" s="119"/>
      <c r="C4" s="136"/>
      <c r="D4" s="136"/>
      <c r="E4" s="136"/>
      <c r="F4" s="137"/>
      <c r="G4" s="126" t="s">
        <v>61</v>
      </c>
      <c r="H4" s="126"/>
    </row>
    <row r="5" spans="1:19" s="59" customFormat="1" ht="17.25" customHeight="1" x14ac:dyDescent="0.25">
      <c r="A5" s="59" t="s">
        <v>91</v>
      </c>
    </row>
    <row r="6" spans="1:19" s="59" customFormat="1" ht="17.25" customHeight="1" x14ac:dyDescent="0.25">
      <c r="A6" s="59" t="s">
        <v>121</v>
      </c>
      <c r="D6" s="63" t="s">
        <v>160</v>
      </c>
      <c r="E6" s="63"/>
      <c r="F6" s="139" t="s">
        <v>143</v>
      </c>
      <c r="G6" s="139"/>
      <c r="H6" s="139"/>
    </row>
    <row r="7" spans="1:19" s="59" customFormat="1" ht="17.25" customHeight="1" x14ac:dyDescent="0.25">
      <c r="A7" s="59" t="s">
        <v>93</v>
      </c>
    </row>
    <row r="8" spans="1:19" s="2" customFormat="1" ht="42.6" customHeight="1" x14ac:dyDescent="0.2">
      <c r="A8" s="60" t="s">
        <v>0</v>
      </c>
      <c r="B8" s="75" t="s">
        <v>106</v>
      </c>
      <c r="C8" s="78" t="s">
        <v>2</v>
      </c>
      <c r="D8" s="96" t="s">
        <v>144</v>
      </c>
      <c r="E8" s="87" t="s">
        <v>146</v>
      </c>
      <c r="F8" s="78" t="s">
        <v>145</v>
      </c>
      <c r="G8" s="78" t="s">
        <v>86</v>
      </c>
      <c r="H8" s="60" t="s">
        <v>4</v>
      </c>
    </row>
    <row r="9" spans="1:19" s="2" customFormat="1" ht="42.6" customHeight="1" x14ac:dyDescent="0.2">
      <c r="A9" s="68">
        <v>1</v>
      </c>
      <c r="B9" s="218" t="s">
        <v>148</v>
      </c>
      <c r="C9" s="97" t="s">
        <v>92</v>
      </c>
      <c r="D9" s="219">
        <v>4850</v>
      </c>
      <c r="E9" s="86">
        <v>4600</v>
      </c>
      <c r="F9" s="91">
        <f>D9-E9</f>
        <v>250</v>
      </c>
      <c r="G9" s="92" t="s">
        <v>147</v>
      </c>
      <c r="H9" s="78"/>
      <c r="S9" s="2" t="s">
        <v>141</v>
      </c>
    </row>
    <row r="10" spans="1:19" s="2" customFormat="1" ht="42.6" customHeight="1" x14ac:dyDescent="0.2">
      <c r="A10" s="68">
        <v>2</v>
      </c>
      <c r="B10" s="218" t="s">
        <v>127</v>
      </c>
      <c r="C10" s="97" t="s">
        <v>92</v>
      </c>
      <c r="D10" s="93">
        <v>1500</v>
      </c>
      <c r="E10" s="86">
        <v>1452</v>
      </c>
      <c r="F10" s="94">
        <f t="shared" ref="F10:F38" si="0">D10-E10</f>
        <v>48</v>
      </c>
      <c r="G10" s="85"/>
      <c r="H10" s="78"/>
    </row>
    <row r="11" spans="1:19" s="2" customFormat="1" ht="42.6" customHeight="1" x14ac:dyDescent="0.2">
      <c r="A11" s="68">
        <v>3</v>
      </c>
      <c r="B11" s="218" t="s">
        <v>161</v>
      </c>
      <c r="C11" s="97" t="s">
        <v>92</v>
      </c>
      <c r="D11" s="93">
        <v>73</v>
      </c>
      <c r="E11" s="86">
        <v>0</v>
      </c>
      <c r="F11" s="94">
        <f t="shared" si="0"/>
        <v>73</v>
      </c>
      <c r="G11" s="85"/>
      <c r="H11" s="78"/>
    </row>
    <row r="12" spans="1:19" s="2" customFormat="1" ht="42.6" customHeight="1" x14ac:dyDescent="0.2">
      <c r="A12" s="68">
        <v>4</v>
      </c>
      <c r="B12" s="218" t="s">
        <v>149</v>
      </c>
      <c r="C12" s="97" t="s">
        <v>92</v>
      </c>
      <c r="D12" s="93">
        <v>728</v>
      </c>
      <c r="E12" s="86">
        <v>709</v>
      </c>
      <c r="F12" s="94">
        <f t="shared" si="0"/>
        <v>19</v>
      </c>
      <c r="G12" s="85"/>
      <c r="H12" s="78"/>
    </row>
    <row r="13" spans="1:19" s="2" customFormat="1" ht="42.6" customHeight="1" x14ac:dyDescent="0.2">
      <c r="A13" s="68">
        <v>5</v>
      </c>
      <c r="B13" s="218" t="s">
        <v>150</v>
      </c>
      <c r="C13" s="97" t="s">
        <v>92</v>
      </c>
      <c r="D13" s="93">
        <v>900</v>
      </c>
      <c r="E13" s="86">
        <v>850</v>
      </c>
      <c r="F13" s="94">
        <f t="shared" si="0"/>
        <v>50</v>
      </c>
      <c r="G13" s="85"/>
      <c r="H13" s="78"/>
    </row>
    <row r="14" spans="1:19" s="2" customFormat="1" ht="42.6" customHeight="1" x14ac:dyDescent="0.2">
      <c r="A14" s="68">
        <v>6</v>
      </c>
      <c r="B14" s="218" t="s">
        <v>151</v>
      </c>
      <c r="C14" s="97" t="s">
        <v>92</v>
      </c>
      <c r="D14" s="93">
        <v>319</v>
      </c>
      <c r="E14" s="86">
        <v>304</v>
      </c>
      <c r="F14" s="94">
        <f t="shared" si="0"/>
        <v>15</v>
      </c>
      <c r="G14" s="85"/>
      <c r="H14" s="78"/>
    </row>
    <row r="15" spans="1:19" s="2" customFormat="1" ht="42.6" customHeight="1" x14ac:dyDescent="0.2">
      <c r="A15" s="68">
        <v>7</v>
      </c>
      <c r="B15" s="218" t="s">
        <v>122</v>
      </c>
      <c r="C15" s="97" t="s">
        <v>92</v>
      </c>
      <c r="D15" s="93">
        <v>1232</v>
      </c>
      <c r="E15" s="86">
        <v>1232</v>
      </c>
      <c r="F15" s="94">
        <f t="shared" si="0"/>
        <v>0</v>
      </c>
      <c r="G15" s="85"/>
      <c r="H15" s="78"/>
    </row>
    <row r="16" spans="1:19" s="2" customFormat="1" ht="42.6" customHeight="1" x14ac:dyDescent="0.2">
      <c r="A16" s="68">
        <v>8</v>
      </c>
      <c r="B16" s="218" t="s">
        <v>152</v>
      </c>
      <c r="C16" s="97" t="s">
        <v>92</v>
      </c>
      <c r="D16" s="93">
        <v>3167</v>
      </c>
      <c r="E16" s="86">
        <v>3077</v>
      </c>
      <c r="F16" s="94">
        <f t="shared" si="0"/>
        <v>90</v>
      </c>
      <c r="G16" s="85"/>
      <c r="H16" s="78"/>
    </row>
    <row r="17" spans="1:8" s="2" customFormat="1" ht="42.6" customHeight="1" x14ac:dyDescent="0.2">
      <c r="A17" s="68">
        <v>9</v>
      </c>
      <c r="B17" s="218" t="s">
        <v>128</v>
      </c>
      <c r="C17" s="97" t="s">
        <v>92</v>
      </c>
      <c r="D17" s="93">
        <v>139</v>
      </c>
      <c r="E17" s="86">
        <v>60</v>
      </c>
      <c r="F17" s="94">
        <f t="shared" si="0"/>
        <v>79</v>
      </c>
      <c r="G17" s="85"/>
      <c r="H17" s="78"/>
    </row>
    <row r="18" spans="1:8" s="2" customFormat="1" ht="42.6" customHeight="1" x14ac:dyDescent="0.2">
      <c r="A18" s="68">
        <v>10</v>
      </c>
      <c r="B18" s="218" t="s">
        <v>129</v>
      </c>
      <c r="C18" s="97" t="s">
        <v>92</v>
      </c>
      <c r="D18" s="93">
        <v>1000</v>
      </c>
      <c r="E18" s="86">
        <v>983</v>
      </c>
      <c r="F18" s="94">
        <f t="shared" si="0"/>
        <v>17</v>
      </c>
      <c r="G18" s="85"/>
      <c r="H18" s="78"/>
    </row>
    <row r="19" spans="1:8" s="2" customFormat="1" ht="42.6" customHeight="1" x14ac:dyDescent="0.2">
      <c r="A19" s="68">
        <v>11</v>
      </c>
      <c r="B19" s="218" t="s">
        <v>130</v>
      </c>
      <c r="C19" s="97" t="s">
        <v>92</v>
      </c>
      <c r="D19" s="93">
        <v>2000</v>
      </c>
      <c r="E19" s="95">
        <v>1976</v>
      </c>
      <c r="F19" s="94">
        <f t="shared" si="0"/>
        <v>24</v>
      </c>
      <c r="G19" s="85"/>
      <c r="H19" s="78"/>
    </row>
    <row r="20" spans="1:8" s="2" customFormat="1" ht="42.6" customHeight="1" x14ac:dyDescent="0.2">
      <c r="A20" s="68">
        <v>12</v>
      </c>
      <c r="B20" s="218" t="s">
        <v>131</v>
      </c>
      <c r="C20" s="97" t="s">
        <v>92</v>
      </c>
      <c r="D20" s="93">
        <v>410</v>
      </c>
      <c r="E20" s="95">
        <v>410</v>
      </c>
      <c r="F20" s="94">
        <f t="shared" si="0"/>
        <v>0</v>
      </c>
      <c r="G20" s="85"/>
      <c r="H20" s="78"/>
    </row>
    <row r="21" spans="1:8" s="2" customFormat="1" ht="42.6" customHeight="1" x14ac:dyDescent="0.2">
      <c r="A21" s="68">
        <v>13</v>
      </c>
      <c r="B21" s="218" t="s">
        <v>153</v>
      </c>
      <c r="C21" s="97" t="s">
        <v>92</v>
      </c>
      <c r="D21" s="93">
        <v>172</v>
      </c>
      <c r="E21" s="86">
        <v>172</v>
      </c>
      <c r="F21" s="94">
        <f t="shared" si="0"/>
        <v>0</v>
      </c>
      <c r="G21" s="85"/>
      <c r="H21" s="78"/>
    </row>
    <row r="22" spans="1:8" s="2" customFormat="1" ht="42.6" customHeight="1" x14ac:dyDescent="0.2">
      <c r="A22" s="68">
        <v>14</v>
      </c>
      <c r="B22" s="218" t="s">
        <v>154</v>
      </c>
      <c r="C22" s="97" t="s">
        <v>92</v>
      </c>
      <c r="D22" s="93">
        <v>500</v>
      </c>
      <c r="E22" s="86">
        <v>467</v>
      </c>
      <c r="F22" s="94">
        <f t="shared" si="0"/>
        <v>33</v>
      </c>
      <c r="G22" s="85"/>
      <c r="H22" s="78"/>
    </row>
    <row r="23" spans="1:8" s="2" customFormat="1" ht="42.6" customHeight="1" x14ac:dyDescent="0.2">
      <c r="A23" s="68">
        <v>15</v>
      </c>
      <c r="B23" s="218" t="s">
        <v>132</v>
      </c>
      <c r="C23" s="97" t="s">
        <v>92</v>
      </c>
      <c r="D23" s="93">
        <v>809</v>
      </c>
      <c r="E23" s="95">
        <v>736</v>
      </c>
      <c r="F23" s="94">
        <f t="shared" si="0"/>
        <v>73</v>
      </c>
      <c r="G23" s="85"/>
      <c r="H23" s="78"/>
    </row>
    <row r="24" spans="1:8" s="2" customFormat="1" ht="42.6" customHeight="1" x14ac:dyDescent="0.2">
      <c r="A24" s="68">
        <v>16</v>
      </c>
      <c r="B24" s="218" t="s">
        <v>133</v>
      </c>
      <c r="C24" s="97" t="s">
        <v>92</v>
      </c>
      <c r="D24" s="93">
        <v>1000</v>
      </c>
      <c r="E24" s="86">
        <v>1000</v>
      </c>
      <c r="F24" s="94">
        <f t="shared" si="0"/>
        <v>0</v>
      </c>
      <c r="G24" s="85"/>
      <c r="H24" s="78"/>
    </row>
    <row r="25" spans="1:8" s="2" customFormat="1" ht="42.6" customHeight="1" x14ac:dyDescent="0.2">
      <c r="A25" s="68">
        <v>17</v>
      </c>
      <c r="B25" s="218" t="s">
        <v>123</v>
      </c>
      <c r="C25" s="97" t="s">
        <v>92</v>
      </c>
      <c r="D25" s="93">
        <v>615</v>
      </c>
      <c r="E25" s="95">
        <v>615</v>
      </c>
      <c r="F25" s="94">
        <f t="shared" si="0"/>
        <v>0</v>
      </c>
      <c r="G25" s="85"/>
      <c r="H25" s="78"/>
    </row>
    <row r="26" spans="1:8" s="2" customFormat="1" ht="42.6" customHeight="1" x14ac:dyDescent="0.2">
      <c r="A26" s="68">
        <v>18</v>
      </c>
      <c r="B26" s="218" t="s">
        <v>134</v>
      </c>
      <c r="C26" s="97" t="s">
        <v>92</v>
      </c>
      <c r="D26" s="93">
        <v>220</v>
      </c>
      <c r="E26" s="86">
        <v>220</v>
      </c>
      <c r="F26" s="94">
        <f t="shared" si="0"/>
        <v>0</v>
      </c>
      <c r="G26" s="85"/>
      <c r="H26" s="88"/>
    </row>
    <row r="27" spans="1:8" s="2" customFormat="1" ht="42.6" customHeight="1" x14ac:dyDescent="0.2">
      <c r="A27" s="68">
        <v>19</v>
      </c>
      <c r="B27" s="218" t="s">
        <v>155</v>
      </c>
      <c r="C27" s="97" t="s">
        <v>92</v>
      </c>
      <c r="D27" s="93">
        <v>1000</v>
      </c>
      <c r="E27" s="86">
        <v>972</v>
      </c>
      <c r="F27" s="94">
        <f t="shared" si="0"/>
        <v>28</v>
      </c>
      <c r="G27" s="85"/>
      <c r="H27" s="78"/>
    </row>
    <row r="28" spans="1:8" s="2" customFormat="1" ht="42.6" customHeight="1" x14ac:dyDescent="0.2">
      <c r="A28" s="68">
        <v>20</v>
      </c>
      <c r="B28" s="218" t="s">
        <v>124</v>
      </c>
      <c r="C28" s="97" t="s">
        <v>92</v>
      </c>
      <c r="D28" s="93">
        <v>1000</v>
      </c>
      <c r="E28" s="86">
        <v>1000</v>
      </c>
      <c r="F28" s="94">
        <f t="shared" si="0"/>
        <v>0</v>
      </c>
      <c r="G28" s="85"/>
      <c r="H28" s="78"/>
    </row>
    <row r="29" spans="1:8" s="2" customFormat="1" ht="42.6" customHeight="1" x14ac:dyDescent="0.2">
      <c r="A29" s="68">
        <v>21</v>
      </c>
      <c r="B29" s="218" t="s">
        <v>135</v>
      </c>
      <c r="C29" s="97" t="s">
        <v>92</v>
      </c>
      <c r="D29" s="93">
        <v>400</v>
      </c>
      <c r="E29" s="86">
        <v>400</v>
      </c>
      <c r="F29" s="94">
        <f t="shared" si="0"/>
        <v>0</v>
      </c>
      <c r="G29" s="85"/>
      <c r="H29" s="78"/>
    </row>
    <row r="30" spans="1:8" s="2" customFormat="1" ht="42.6" customHeight="1" x14ac:dyDescent="0.2">
      <c r="A30" s="68">
        <v>22</v>
      </c>
      <c r="B30" s="218" t="s">
        <v>156</v>
      </c>
      <c r="C30" s="97" t="s">
        <v>92</v>
      </c>
      <c r="D30" s="93">
        <v>1000</v>
      </c>
      <c r="E30" s="86">
        <v>1000</v>
      </c>
      <c r="F30" s="94">
        <f t="shared" si="0"/>
        <v>0</v>
      </c>
      <c r="G30" s="85"/>
      <c r="H30" s="78"/>
    </row>
    <row r="31" spans="1:8" s="2" customFormat="1" ht="42.6" customHeight="1" x14ac:dyDescent="0.2">
      <c r="A31" s="68">
        <v>23</v>
      </c>
      <c r="B31" s="218" t="s">
        <v>136</v>
      </c>
      <c r="C31" s="97" t="s">
        <v>92</v>
      </c>
      <c r="D31" s="93">
        <v>1175</v>
      </c>
      <c r="E31" s="95">
        <v>1175</v>
      </c>
      <c r="F31" s="94">
        <f t="shared" si="0"/>
        <v>0</v>
      </c>
      <c r="G31" s="85"/>
      <c r="H31" s="78"/>
    </row>
    <row r="32" spans="1:8" s="2" customFormat="1" ht="42.6" customHeight="1" x14ac:dyDescent="0.2">
      <c r="A32" s="68">
        <v>24</v>
      </c>
      <c r="B32" s="218" t="s">
        <v>157</v>
      </c>
      <c r="C32" s="97" t="s">
        <v>92</v>
      </c>
      <c r="D32" s="93">
        <v>54</v>
      </c>
      <c r="E32" s="86">
        <v>54</v>
      </c>
      <c r="F32" s="94">
        <f t="shared" si="0"/>
        <v>0</v>
      </c>
      <c r="G32" s="85"/>
      <c r="H32" s="78"/>
    </row>
    <row r="33" spans="1:8" s="2" customFormat="1" ht="42.6" customHeight="1" x14ac:dyDescent="0.2">
      <c r="A33" s="68">
        <v>25</v>
      </c>
      <c r="B33" s="218" t="s">
        <v>137</v>
      </c>
      <c r="C33" s="97" t="s">
        <v>92</v>
      </c>
      <c r="D33" s="93">
        <v>100</v>
      </c>
      <c r="E33" s="86">
        <v>56</v>
      </c>
      <c r="F33" s="94">
        <f t="shared" si="0"/>
        <v>44</v>
      </c>
      <c r="G33" s="85"/>
      <c r="H33" s="78"/>
    </row>
    <row r="34" spans="1:8" s="2" customFormat="1" ht="42.6" customHeight="1" x14ac:dyDescent="0.2">
      <c r="A34" s="68">
        <v>26</v>
      </c>
      <c r="B34" s="218" t="s">
        <v>158</v>
      </c>
      <c r="C34" s="97" t="s">
        <v>92</v>
      </c>
      <c r="D34" s="93">
        <v>165</v>
      </c>
      <c r="E34" s="86">
        <v>160</v>
      </c>
      <c r="F34" s="94">
        <f t="shared" si="0"/>
        <v>5</v>
      </c>
      <c r="G34" s="85"/>
      <c r="H34" s="78"/>
    </row>
    <row r="35" spans="1:8" s="2" customFormat="1" ht="42.6" customHeight="1" x14ac:dyDescent="0.2">
      <c r="A35" s="68">
        <v>27</v>
      </c>
      <c r="B35" s="218" t="s">
        <v>159</v>
      </c>
      <c r="C35" s="97" t="s">
        <v>92</v>
      </c>
      <c r="D35" s="93">
        <v>350</v>
      </c>
      <c r="E35" s="86">
        <v>331</v>
      </c>
      <c r="F35" s="94">
        <f t="shared" si="0"/>
        <v>19</v>
      </c>
      <c r="G35" s="85"/>
      <c r="H35" s="78"/>
    </row>
    <row r="36" spans="1:8" s="2" customFormat="1" ht="42.6" customHeight="1" x14ac:dyDescent="0.2">
      <c r="A36" s="68">
        <v>28</v>
      </c>
      <c r="B36" s="218" t="s">
        <v>138</v>
      </c>
      <c r="C36" s="97" t="s">
        <v>92</v>
      </c>
      <c r="D36" s="93">
        <v>2000</v>
      </c>
      <c r="E36" s="86">
        <v>1983</v>
      </c>
      <c r="F36" s="94">
        <f t="shared" si="0"/>
        <v>17</v>
      </c>
      <c r="G36" s="85"/>
      <c r="H36" s="78"/>
    </row>
    <row r="37" spans="1:8" s="2" customFormat="1" ht="42.6" customHeight="1" x14ac:dyDescent="0.2">
      <c r="A37" s="68">
        <v>29</v>
      </c>
      <c r="B37" s="218" t="s">
        <v>139</v>
      </c>
      <c r="C37" s="97" t="s">
        <v>92</v>
      </c>
      <c r="D37" s="93">
        <v>132</v>
      </c>
      <c r="E37" s="86">
        <v>82</v>
      </c>
      <c r="F37" s="94">
        <f t="shared" si="0"/>
        <v>50</v>
      </c>
      <c r="G37" s="85"/>
      <c r="H37" s="78"/>
    </row>
    <row r="38" spans="1:8" s="2" customFormat="1" ht="42.6" customHeight="1" x14ac:dyDescent="0.2">
      <c r="A38" s="68">
        <v>30</v>
      </c>
      <c r="B38" s="218" t="s">
        <v>140</v>
      </c>
      <c r="C38" s="97" t="s">
        <v>92</v>
      </c>
      <c r="D38" s="93">
        <v>500</v>
      </c>
      <c r="E38" s="86">
        <v>464</v>
      </c>
      <c r="F38" s="94">
        <f t="shared" si="0"/>
        <v>36</v>
      </c>
      <c r="G38" s="85"/>
      <c r="H38" s="78"/>
    </row>
    <row r="39" spans="1:8" s="2" customFormat="1" ht="25.5" customHeight="1" x14ac:dyDescent="0.2">
      <c r="A39" s="67"/>
      <c r="B39" s="140"/>
      <c r="C39" s="140"/>
      <c r="D39" s="141"/>
      <c r="E39" s="141"/>
      <c r="F39" s="140"/>
      <c r="G39" s="140"/>
      <c r="H39" s="79"/>
    </row>
    <row r="40" spans="1:8" s="2" customFormat="1" ht="25.5" customHeight="1" x14ac:dyDescent="0.2">
      <c r="A40" s="67"/>
      <c r="B40" s="66"/>
      <c r="C40" s="62"/>
      <c r="D40" s="66"/>
      <c r="E40" s="89"/>
      <c r="F40" s="66"/>
      <c r="G40" s="66"/>
      <c r="H40" s="79"/>
    </row>
    <row r="41" spans="1:8" s="2" customFormat="1" ht="15.75" x14ac:dyDescent="0.2">
      <c r="A41" s="61"/>
      <c r="B41" s="138"/>
      <c r="C41" s="138"/>
      <c r="D41" s="61"/>
      <c r="E41" s="61"/>
      <c r="F41" s="61"/>
      <c r="G41" s="61"/>
      <c r="H41" s="61"/>
    </row>
    <row r="42" spans="1:8" s="2" customFormat="1" ht="15.6" customHeight="1" x14ac:dyDescent="0.2">
      <c r="A42" s="144" t="s">
        <v>79</v>
      </c>
      <c r="B42" s="144"/>
      <c r="C42" s="144" t="s">
        <v>125</v>
      </c>
      <c r="D42" s="144"/>
      <c r="E42" s="89"/>
      <c r="F42" s="146" t="s">
        <v>78</v>
      </c>
      <c r="G42" s="146"/>
      <c r="H42" s="83" t="s">
        <v>5</v>
      </c>
    </row>
    <row r="43" spans="1:8" s="2" customFormat="1" ht="16.149999999999999" customHeight="1" x14ac:dyDescent="0.2">
      <c r="A43" s="145" t="s">
        <v>6</v>
      </c>
      <c r="B43" s="145"/>
      <c r="C43" s="145" t="s">
        <v>6</v>
      </c>
      <c r="D43" s="145"/>
      <c r="E43" s="90"/>
      <c r="F43" s="145" t="s">
        <v>6</v>
      </c>
      <c r="G43" s="145"/>
      <c r="H43" s="82" t="s">
        <v>6</v>
      </c>
    </row>
    <row r="44" spans="1:8" s="2" customFormat="1" ht="15.75" x14ac:dyDescent="0.2">
      <c r="A44" s="62"/>
      <c r="B44" s="62"/>
      <c r="C44" s="62"/>
      <c r="D44" s="62"/>
      <c r="E44" s="62"/>
      <c r="F44" s="62"/>
      <c r="G44" s="64"/>
      <c r="H44" s="62"/>
    </row>
    <row r="45" spans="1:8" s="2" customFormat="1" ht="15.75" x14ac:dyDescent="0.2">
      <c r="A45" s="62"/>
      <c r="B45" s="62"/>
      <c r="C45" s="62"/>
      <c r="D45" s="62"/>
      <c r="E45" s="62"/>
      <c r="F45" s="62"/>
      <c r="G45" s="64"/>
      <c r="H45" s="62"/>
    </row>
    <row r="46" spans="1:8" s="2" customFormat="1" ht="15.75" x14ac:dyDescent="0.2">
      <c r="A46" s="62"/>
      <c r="B46" s="62"/>
      <c r="C46" s="62"/>
      <c r="D46" s="62"/>
      <c r="E46" s="62"/>
      <c r="F46" s="62"/>
      <c r="G46" s="64"/>
      <c r="H46" s="62"/>
    </row>
    <row r="47" spans="1:8" s="2" customFormat="1" ht="16.149999999999999" customHeight="1" x14ac:dyDescent="0.2">
      <c r="C47" s="65"/>
      <c r="D47" s="76"/>
      <c r="E47" s="90"/>
      <c r="F47" s="65"/>
      <c r="G47" s="145"/>
      <c r="H47" s="145"/>
    </row>
    <row r="48" spans="1:8" s="2" customFormat="1" ht="15.75" x14ac:dyDescent="0.2">
      <c r="A48" s="62"/>
      <c r="B48" s="62"/>
      <c r="C48" s="62"/>
      <c r="D48" s="62"/>
      <c r="E48" s="62"/>
      <c r="F48" s="62"/>
      <c r="G48" s="64"/>
      <c r="H48" s="62"/>
    </row>
    <row r="49" spans="1:8" s="2" customFormat="1" ht="31.5" customHeight="1" x14ac:dyDescent="0.2">
      <c r="A49" s="145" t="s">
        <v>88</v>
      </c>
      <c r="B49" s="145"/>
      <c r="C49" s="145" t="s">
        <v>126</v>
      </c>
      <c r="D49" s="145"/>
      <c r="E49" s="90"/>
      <c r="F49" s="147" t="s">
        <v>89</v>
      </c>
      <c r="G49" s="147"/>
      <c r="H49" s="82" t="s">
        <v>90</v>
      </c>
    </row>
    <row r="50" spans="1:8" s="2" customFormat="1" x14ac:dyDescent="0.2"/>
    <row r="51" spans="1:8" s="2" customFormat="1" x14ac:dyDescent="0.2">
      <c r="F51" s="143"/>
      <c r="G51" s="143"/>
      <c r="H51" s="143"/>
    </row>
    <row r="52" spans="1:8" s="2" customFormat="1" x14ac:dyDescent="0.2"/>
    <row r="53" spans="1:8" s="2" customFormat="1" x14ac:dyDescent="0.2"/>
    <row r="54" spans="1:8" s="2" customFormat="1" x14ac:dyDescent="0.2"/>
    <row r="55" spans="1:8" s="2" customFormat="1" ht="13.5" x14ac:dyDescent="0.2">
      <c r="C55" s="142" t="s">
        <v>107</v>
      </c>
      <c r="D55" s="142"/>
      <c r="E55" s="142"/>
      <c r="F55" s="142"/>
      <c r="G55" s="142"/>
      <c r="H55" s="142"/>
    </row>
    <row r="56" spans="1:8" s="2" customFormat="1" x14ac:dyDescent="0.2"/>
    <row r="57" spans="1:8" s="2" customFormat="1" x14ac:dyDescent="0.2"/>
    <row r="62" spans="1:8" ht="15.75" x14ac:dyDescent="0.2">
      <c r="H62" s="84" t="s">
        <v>90</v>
      </c>
    </row>
  </sheetData>
  <mergeCells count="20">
    <mergeCell ref="C55:H55"/>
    <mergeCell ref="F51:H51"/>
    <mergeCell ref="A42:B42"/>
    <mergeCell ref="A43:B43"/>
    <mergeCell ref="A49:B49"/>
    <mergeCell ref="G47:H47"/>
    <mergeCell ref="C42:D42"/>
    <mergeCell ref="C43:D43"/>
    <mergeCell ref="C49:D49"/>
    <mergeCell ref="F42:G42"/>
    <mergeCell ref="F43:G43"/>
    <mergeCell ref="F49:G49"/>
    <mergeCell ref="C2:F4"/>
    <mergeCell ref="A2:B4"/>
    <mergeCell ref="B41:C41"/>
    <mergeCell ref="G2:H2"/>
    <mergeCell ref="G3:H3"/>
    <mergeCell ref="G4:H4"/>
    <mergeCell ref="F6:H6"/>
    <mergeCell ref="B39:G39"/>
  </mergeCells>
  <pageMargins left="0" right="0" top="0" bottom="0" header="0" footer="0"/>
  <pageSetup paperSize="9" scale="57" orientation="portrait" horizontalDpi="300" verticalDpi="300" r:id="rId1"/>
  <rowBreaks count="1" manualBreakCount="1">
    <brk id="32" max="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4"/>
      <c r="B1" s="155"/>
      <c r="C1" s="156"/>
      <c r="D1" s="151" t="s">
        <v>95</v>
      </c>
      <c r="E1" s="132"/>
      <c r="F1" s="133"/>
      <c r="G1" s="126" t="s">
        <v>76</v>
      </c>
      <c r="H1" s="126"/>
    </row>
    <row r="2" spans="1:8" ht="18.75" customHeight="1" x14ac:dyDescent="0.2">
      <c r="A2" s="157"/>
      <c r="B2" s="138"/>
      <c r="C2" s="158"/>
      <c r="D2" s="152"/>
      <c r="E2" s="134"/>
      <c r="F2" s="135"/>
      <c r="G2" s="126" t="s">
        <v>71</v>
      </c>
      <c r="H2" s="126"/>
    </row>
    <row r="3" spans="1:8" ht="18.75" customHeight="1" x14ac:dyDescent="0.2">
      <c r="A3" s="159"/>
      <c r="B3" s="160"/>
      <c r="C3" s="161"/>
      <c r="D3" s="153"/>
      <c r="E3" s="136"/>
      <c r="F3" s="137"/>
      <c r="G3" s="126" t="s">
        <v>61</v>
      </c>
      <c r="H3" s="126"/>
    </row>
    <row r="4" spans="1:8" ht="24" customHeight="1" x14ac:dyDescent="0.2">
      <c r="A4" s="164" t="s">
        <v>120</v>
      </c>
      <c r="B4" s="164"/>
      <c r="C4" s="164"/>
      <c r="D4" s="164"/>
      <c r="E4" s="164"/>
      <c r="F4" s="164"/>
      <c r="G4" s="164"/>
      <c r="H4" s="164"/>
    </row>
    <row r="5" spans="1:8" ht="21" customHeight="1" x14ac:dyDescent="0.2">
      <c r="A5" s="105" t="s">
        <v>0</v>
      </c>
      <c r="B5" s="105" t="s">
        <v>8</v>
      </c>
      <c r="C5" s="105"/>
      <c r="D5" s="105" t="s">
        <v>9</v>
      </c>
      <c r="E5" s="105" t="s">
        <v>2</v>
      </c>
      <c r="F5" s="105" t="s">
        <v>10</v>
      </c>
      <c r="G5" s="105"/>
      <c r="H5" s="105" t="s">
        <v>4</v>
      </c>
    </row>
    <row r="6" spans="1:8" ht="21" customHeight="1" x14ac:dyDescent="0.2">
      <c r="A6" s="105"/>
      <c r="B6" s="105"/>
      <c r="C6" s="105"/>
      <c r="D6" s="105"/>
      <c r="E6" s="105"/>
      <c r="F6" s="4" t="s">
        <v>11</v>
      </c>
      <c r="G6" s="4" t="s">
        <v>12</v>
      </c>
      <c r="H6" s="105"/>
    </row>
    <row r="7" spans="1:8" ht="34.5" customHeight="1" x14ac:dyDescent="0.2">
      <c r="A7" s="69">
        <v>1</v>
      </c>
      <c r="B7" s="149" t="s">
        <v>118</v>
      </c>
      <c r="C7" s="150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8" t="s">
        <v>96</v>
      </c>
      <c r="B9" s="148"/>
      <c r="C9" s="148" t="s">
        <v>79</v>
      </c>
      <c r="D9" s="148"/>
      <c r="E9" s="148"/>
      <c r="F9" s="148"/>
      <c r="G9" s="148" t="s">
        <v>80</v>
      </c>
      <c r="H9" s="148"/>
    </row>
    <row r="10" spans="1:8" ht="21.75" customHeight="1" x14ac:dyDescent="0.2">
      <c r="A10" s="165" t="s">
        <v>6</v>
      </c>
      <c r="B10" s="165"/>
      <c r="C10" s="165" t="s">
        <v>6</v>
      </c>
      <c r="D10" s="165"/>
      <c r="E10" s="165"/>
      <c r="F10" s="165"/>
      <c r="G10" s="165" t="s">
        <v>6</v>
      </c>
      <c r="H10" s="16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2"/>
      <c r="H14" s="162"/>
    </row>
    <row r="15" spans="1:8" ht="12.75" customHeight="1" x14ac:dyDescent="0.2">
      <c r="A15" s="163" t="s">
        <v>117</v>
      </c>
      <c r="B15" s="163"/>
      <c r="C15" s="163" t="s">
        <v>94</v>
      </c>
      <c r="D15" s="163"/>
      <c r="E15" s="163"/>
      <c r="F15" s="163"/>
      <c r="G15" s="163" t="s">
        <v>90</v>
      </c>
      <c r="H15" s="16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9"/>
      <c r="B2" s="119"/>
      <c r="C2" s="169" t="s">
        <v>15</v>
      </c>
      <c r="D2" s="170"/>
      <c r="E2" s="171"/>
      <c r="F2" s="32" t="s">
        <v>75</v>
      </c>
    </row>
    <row r="3" spans="1:6" ht="18" customHeight="1" x14ac:dyDescent="0.2">
      <c r="A3" s="119"/>
      <c r="B3" s="119"/>
      <c r="C3" s="172"/>
      <c r="D3" s="173"/>
      <c r="E3" s="174"/>
      <c r="F3" s="32" t="s">
        <v>71</v>
      </c>
    </row>
    <row r="4" spans="1:6" ht="19.5" customHeight="1" x14ac:dyDescent="0.2">
      <c r="A4" s="119"/>
      <c r="B4" s="119"/>
      <c r="C4" s="175"/>
      <c r="D4" s="176"/>
      <c r="E4" s="177"/>
      <c r="F4" s="32" t="s">
        <v>61</v>
      </c>
    </row>
    <row r="5" spans="1:6" ht="20.25" customHeight="1" x14ac:dyDescent="0.2">
      <c r="A5" s="168" t="s">
        <v>50</v>
      </c>
      <c r="B5" s="16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8" t="s">
        <v>46</v>
      </c>
      <c r="F37" s="178"/>
    </row>
    <row r="38" spans="1:6" x14ac:dyDescent="0.2">
      <c r="B38" s="166" t="s">
        <v>32</v>
      </c>
      <c r="C38" s="166"/>
      <c r="D38" s="12"/>
      <c r="E38" s="166" t="s">
        <v>5</v>
      </c>
      <c r="F38" s="166"/>
    </row>
    <row r="39" spans="1:6" ht="13.5" x14ac:dyDescent="0.25">
      <c r="B39" s="167" t="s">
        <v>6</v>
      </c>
      <c r="C39" s="167"/>
      <c r="D39" s="17"/>
      <c r="E39" s="167" t="s">
        <v>6</v>
      </c>
      <c r="F39" s="16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9"/>
      <c r="B2" s="119"/>
      <c r="C2" s="191" t="s">
        <v>33</v>
      </c>
      <c r="D2" s="191"/>
      <c r="E2" s="191"/>
      <c r="F2" s="191"/>
      <c r="G2" s="191"/>
      <c r="H2" s="191"/>
      <c r="I2" s="191"/>
      <c r="J2" s="192" t="s">
        <v>74</v>
      </c>
      <c r="K2" s="193"/>
      <c r="L2" s="194"/>
    </row>
    <row r="3" spans="1:12" ht="18.75" customHeight="1" x14ac:dyDescent="0.2">
      <c r="A3" s="119"/>
      <c r="B3" s="119"/>
      <c r="C3" s="191"/>
      <c r="D3" s="191"/>
      <c r="E3" s="191"/>
      <c r="F3" s="191"/>
      <c r="G3" s="191"/>
      <c r="H3" s="191"/>
      <c r="I3" s="191"/>
      <c r="J3" s="192" t="s">
        <v>71</v>
      </c>
      <c r="K3" s="193"/>
      <c r="L3" s="194"/>
    </row>
    <row r="4" spans="1:12" ht="18.75" customHeight="1" x14ac:dyDescent="0.2">
      <c r="A4" s="119"/>
      <c r="B4" s="119"/>
      <c r="C4" s="191"/>
      <c r="D4" s="191"/>
      <c r="E4" s="191"/>
      <c r="F4" s="191"/>
      <c r="G4" s="191"/>
      <c r="H4" s="191"/>
      <c r="I4" s="191"/>
      <c r="J4" s="192" t="s">
        <v>61</v>
      </c>
      <c r="K4" s="193"/>
      <c r="L4" s="194"/>
    </row>
    <row r="5" spans="1:12" ht="21.75" customHeight="1" x14ac:dyDescent="0.2">
      <c r="A5" s="190" t="s">
        <v>65</v>
      </c>
      <c r="B5" s="190"/>
      <c r="C5" s="190"/>
      <c r="D5" s="190"/>
      <c r="E5" s="190"/>
      <c r="F5" s="190" t="s">
        <v>66</v>
      </c>
      <c r="G5" s="190"/>
      <c r="H5" s="190"/>
      <c r="I5" s="190"/>
      <c r="J5" s="190"/>
    </row>
    <row r="6" spans="1:12" ht="15" customHeight="1" x14ac:dyDescent="0.25">
      <c r="A6" s="12" t="s">
        <v>16</v>
      </c>
      <c r="E6" s="189"/>
      <c r="F6" s="189"/>
      <c r="G6" s="18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88" t="s">
        <v>36</v>
      </c>
      <c r="C21" s="188" t="s">
        <v>37</v>
      </c>
      <c r="D21" s="188" t="s">
        <v>2</v>
      </c>
      <c r="E21" s="183" t="s">
        <v>41</v>
      </c>
      <c r="F21" s="183" t="s">
        <v>38</v>
      </c>
      <c r="G21" s="183"/>
      <c r="H21" s="183" t="s">
        <v>43</v>
      </c>
      <c r="I21" s="183" t="s">
        <v>44</v>
      </c>
      <c r="J21" s="183" t="s">
        <v>13</v>
      </c>
      <c r="K21" s="181" t="s">
        <v>14</v>
      </c>
      <c r="L21" s="179" t="s">
        <v>4</v>
      </c>
    </row>
    <row r="22" spans="1:12" ht="27.75" customHeight="1" x14ac:dyDescent="0.2">
      <c r="A22" s="187"/>
      <c r="B22" s="188"/>
      <c r="C22" s="188"/>
      <c r="D22" s="188"/>
      <c r="E22" s="183"/>
      <c r="F22" s="37" t="s">
        <v>39</v>
      </c>
      <c r="G22" s="37" t="s">
        <v>40</v>
      </c>
      <c r="H22" s="183"/>
      <c r="I22" s="183"/>
      <c r="J22" s="183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66" t="s">
        <v>73</v>
      </c>
      <c r="B27" s="166"/>
      <c r="C27" s="166"/>
      <c r="D27" s="166"/>
      <c r="E27" s="166" t="s">
        <v>78</v>
      </c>
      <c r="F27" s="166"/>
      <c r="H27" s="166" t="s">
        <v>5</v>
      </c>
      <c r="I27" s="166"/>
      <c r="J27" s="166"/>
      <c r="K27" s="166"/>
    </row>
    <row r="28" spans="1:12" ht="22.5" customHeight="1" x14ac:dyDescent="0.25">
      <c r="B28" s="31" t="s">
        <v>6</v>
      </c>
      <c r="C28" s="167"/>
      <c r="D28" s="167"/>
      <c r="E28" s="167" t="s">
        <v>6</v>
      </c>
      <c r="F28" s="167"/>
      <c r="I28" s="167" t="s">
        <v>6</v>
      </c>
      <c r="J28" s="16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9"/>
      <c r="B2" s="119"/>
      <c r="C2" s="200" t="s">
        <v>64</v>
      </c>
      <c r="D2" s="201"/>
      <c r="E2" s="201"/>
      <c r="F2" s="201"/>
      <c r="G2" s="201"/>
      <c r="H2" s="201"/>
      <c r="I2" s="201"/>
      <c r="J2" s="192" t="s">
        <v>72</v>
      </c>
      <c r="K2" s="194"/>
    </row>
    <row r="3" spans="1:14" ht="21" customHeight="1" x14ac:dyDescent="0.25">
      <c r="A3" s="119"/>
      <c r="B3" s="119"/>
      <c r="C3" s="201"/>
      <c r="D3" s="201"/>
      <c r="E3" s="201"/>
      <c r="F3" s="201"/>
      <c r="G3" s="201"/>
      <c r="H3" s="201"/>
      <c r="I3" s="201"/>
      <c r="J3" s="192" t="s">
        <v>71</v>
      </c>
      <c r="K3" s="194"/>
    </row>
    <row r="4" spans="1:14" ht="19.5" customHeight="1" x14ac:dyDescent="0.25">
      <c r="A4" s="119"/>
      <c r="B4" s="119"/>
      <c r="C4" s="201"/>
      <c r="D4" s="201"/>
      <c r="E4" s="201"/>
      <c r="F4" s="201"/>
      <c r="G4" s="201"/>
      <c r="H4" s="201"/>
      <c r="I4" s="201"/>
      <c r="J4" s="192" t="s">
        <v>61</v>
      </c>
      <c r="K4" s="194"/>
    </row>
    <row r="5" spans="1:14" ht="30" customHeight="1" x14ac:dyDescent="0.25">
      <c r="A5" s="190" t="s">
        <v>60</v>
      </c>
      <c r="B5" s="190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4"/>
      <c r="K8" s="20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4"/>
      <c r="K9" s="20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6"/>
      <c r="K10" s="20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6"/>
      <c r="K11" s="20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6"/>
      <c r="K12" s="20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6"/>
      <c r="K13" s="207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208"/>
      <c r="K14" s="209"/>
    </row>
    <row r="15" spans="1:14" ht="15.75" thickTop="1" x14ac:dyDescent="0.25"/>
    <row r="16" spans="1:14" ht="66.75" customHeight="1" x14ac:dyDescent="0.25">
      <c r="A16" s="203" t="s">
        <v>73</v>
      </c>
      <c r="B16" s="203"/>
      <c r="C16" s="203"/>
      <c r="D16" s="49"/>
      <c r="E16" s="203" t="s">
        <v>79</v>
      </c>
      <c r="F16" s="203"/>
      <c r="G16" s="203" t="s">
        <v>78</v>
      </c>
      <c r="H16" s="203"/>
      <c r="I16" s="203" t="s">
        <v>59</v>
      </c>
      <c r="J16" s="203"/>
      <c r="K16" s="203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9"/>
      <c r="B2" s="119"/>
      <c r="C2" s="119"/>
      <c r="D2" s="120" t="s">
        <v>69</v>
      </c>
      <c r="E2" s="121"/>
      <c r="F2" s="121"/>
      <c r="G2" s="121"/>
      <c r="H2" s="122"/>
      <c r="I2" s="192" t="s">
        <v>70</v>
      </c>
      <c r="J2" s="194"/>
    </row>
    <row r="3" spans="1:10" x14ac:dyDescent="0.2">
      <c r="A3" s="119"/>
      <c r="B3" s="119"/>
      <c r="C3" s="119"/>
      <c r="D3" s="123"/>
      <c r="E3" s="124"/>
      <c r="F3" s="124"/>
      <c r="G3" s="124"/>
      <c r="H3" s="125"/>
      <c r="I3" s="192" t="s">
        <v>71</v>
      </c>
      <c r="J3" s="194"/>
    </row>
    <row r="4" spans="1:10" x14ac:dyDescent="0.2">
      <c r="A4" s="119"/>
      <c r="B4" s="119"/>
      <c r="C4" s="119"/>
      <c r="D4" s="215"/>
      <c r="E4" s="216"/>
      <c r="F4" s="216"/>
      <c r="G4" s="216"/>
      <c r="H4" s="217"/>
      <c r="I4" s="192" t="s">
        <v>61</v>
      </c>
      <c r="J4" s="19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3" t="s">
        <v>1</v>
      </c>
      <c r="C8" s="213"/>
      <c r="D8" s="213"/>
      <c r="E8" s="54" t="s">
        <v>2</v>
      </c>
      <c r="F8" s="54" t="s">
        <v>67</v>
      </c>
      <c r="G8" s="54" t="s">
        <v>68</v>
      </c>
      <c r="H8" s="213" t="s">
        <v>4</v>
      </c>
      <c r="I8" s="213"/>
      <c r="J8" s="214"/>
    </row>
    <row r="9" spans="1:10" ht="25.5" customHeight="1" x14ac:dyDescent="0.2">
      <c r="A9" s="55">
        <v>1</v>
      </c>
      <c r="B9" s="105"/>
      <c r="C9" s="105"/>
      <c r="D9" s="105"/>
      <c r="E9" s="3"/>
      <c r="F9" s="3"/>
      <c r="G9" s="52"/>
      <c r="H9" s="105"/>
      <c r="I9" s="105"/>
      <c r="J9" s="210"/>
    </row>
    <row r="10" spans="1:10" ht="27" customHeight="1" x14ac:dyDescent="0.2">
      <c r="A10" s="55">
        <f t="shared" ref="A10:A18" si="0">+A9+1</f>
        <v>2</v>
      </c>
      <c r="B10" s="105"/>
      <c r="C10" s="105"/>
      <c r="D10" s="105"/>
      <c r="E10" s="3"/>
      <c r="F10" s="3"/>
      <c r="G10" s="52"/>
      <c r="H10" s="105"/>
      <c r="I10" s="105"/>
      <c r="J10" s="210"/>
    </row>
    <row r="11" spans="1:10" ht="26.25" customHeight="1" x14ac:dyDescent="0.2">
      <c r="A11" s="55">
        <f t="shared" si="0"/>
        <v>3</v>
      </c>
      <c r="B11" s="105"/>
      <c r="C11" s="105"/>
      <c r="D11" s="105"/>
      <c r="E11" s="3"/>
      <c r="F11" s="3"/>
      <c r="G11" s="52"/>
      <c r="H11" s="105"/>
      <c r="I11" s="105"/>
      <c r="J11" s="210"/>
    </row>
    <row r="12" spans="1:10" ht="25.5" customHeight="1" x14ac:dyDescent="0.2">
      <c r="A12" s="55">
        <f t="shared" si="0"/>
        <v>4</v>
      </c>
      <c r="B12" s="105"/>
      <c r="C12" s="105"/>
      <c r="D12" s="105"/>
      <c r="E12" s="3"/>
      <c r="F12" s="3"/>
      <c r="G12" s="52"/>
      <c r="H12" s="105"/>
      <c r="I12" s="105"/>
      <c r="J12" s="210"/>
    </row>
    <row r="13" spans="1:10" ht="26.25" customHeight="1" x14ac:dyDescent="0.2">
      <c r="A13" s="55">
        <f t="shared" si="0"/>
        <v>5</v>
      </c>
      <c r="B13" s="105"/>
      <c r="C13" s="105"/>
      <c r="D13" s="105"/>
      <c r="E13" s="3"/>
      <c r="F13" s="3"/>
      <c r="G13" s="52"/>
      <c r="H13" s="105"/>
      <c r="I13" s="105"/>
      <c r="J13" s="210"/>
    </row>
    <row r="14" spans="1:10" ht="24.75" customHeight="1" x14ac:dyDescent="0.2">
      <c r="A14" s="55">
        <f t="shared" si="0"/>
        <v>6</v>
      </c>
      <c r="B14" s="105"/>
      <c r="C14" s="105"/>
      <c r="D14" s="105"/>
      <c r="E14" s="3"/>
      <c r="F14" s="3"/>
      <c r="G14" s="52"/>
      <c r="H14" s="105"/>
      <c r="I14" s="105"/>
      <c r="J14" s="210"/>
    </row>
    <row r="15" spans="1:10" ht="26.25" customHeight="1" x14ac:dyDescent="0.2">
      <c r="A15" s="55">
        <f t="shared" si="0"/>
        <v>7</v>
      </c>
      <c r="B15" s="105"/>
      <c r="C15" s="105"/>
      <c r="D15" s="105"/>
      <c r="E15" s="3"/>
      <c r="F15" s="3"/>
      <c r="G15" s="52"/>
      <c r="H15" s="105"/>
      <c r="I15" s="105"/>
      <c r="J15" s="210"/>
    </row>
    <row r="16" spans="1:10" ht="25.5" customHeight="1" x14ac:dyDescent="0.2">
      <c r="A16" s="55">
        <f t="shared" si="0"/>
        <v>8</v>
      </c>
      <c r="B16" s="105"/>
      <c r="C16" s="105"/>
      <c r="D16" s="105"/>
      <c r="E16" s="3"/>
      <c r="F16" s="3"/>
      <c r="G16" s="52"/>
      <c r="H16" s="105"/>
      <c r="I16" s="105"/>
      <c r="J16" s="210"/>
    </row>
    <row r="17" spans="1:10" ht="25.5" customHeight="1" x14ac:dyDescent="0.2">
      <c r="A17" s="55">
        <f t="shared" si="0"/>
        <v>9</v>
      </c>
      <c r="B17" s="105"/>
      <c r="C17" s="105"/>
      <c r="D17" s="105"/>
      <c r="E17" s="3"/>
      <c r="F17" s="3"/>
      <c r="G17" s="52"/>
      <c r="H17" s="105"/>
      <c r="I17" s="105"/>
      <c r="J17" s="210"/>
    </row>
    <row r="18" spans="1:10" ht="26.25" customHeight="1" x14ac:dyDescent="0.2">
      <c r="A18" s="55">
        <f t="shared" si="0"/>
        <v>10</v>
      </c>
      <c r="B18" s="105"/>
      <c r="C18" s="105"/>
      <c r="D18" s="105"/>
      <c r="E18" s="3"/>
      <c r="F18" s="3"/>
      <c r="G18" s="52"/>
      <c r="H18" s="105"/>
      <c r="I18" s="105"/>
      <c r="J18" s="210"/>
    </row>
    <row r="19" spans="1:10" ht="27" customHeight="1" thickBot="1" x14ac:dyDescent="0.25">
      <c r="A19" s="56">
        <v>11</v>
      </c>
      <c r="B19" s="211"/>
      <c r="C19" s="211"/>
      <c r="D19" s="211"/>
      <c r="E19" s="57"/>
      <c r="F19" s="57"/>
      <c r="G19" s="58"/>
      <c r="H19" s="211"/>
      <c r="I19" s="211"/>
      <c r="J19" s="21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98"/>
      <c r="B22" s="99"/>
      <c r="C22" s="99"/>
      <c r="D22" s="99"/>
      <c r="E22" s="99"/>
      <c r="F22" s="99"/>
      <c r="G22" s="99"/>
      <c r="H22" s="99"/>
      <c r="I22" s="99"/>
      <c r="J22" s="100"/>
    </row>
    <row r="23" spans="1:10" ht="13.5" x14ac:dyDescent="0.2">
      <c r="A23" s="7"/>
      <c r="B23" s="5"/>
      <c r="C23" s="5"/>
      <c r="D23" s="99"/>
      <c r="E23" s="99"/>
      <c r="F23" s="99"/>
      <c r="G23" s="5"/>
      <c r="H23" s="5"/>
      <c r="I23" s="5"/>
      <c r="J23" s="8"/>
    </row>
    <row r="24" spans="1:10" ht="13.5" x14ac:dyDescent="0.2">
      <c r="A24" s="7"/>
      <c r="B24" s="5"/>
      <c r="C24" s="5"/>
      <c r="D24" s="99"/>
      <c r="E24" s="99"/>
      <c r="F24" s="99"/>
      <c r="G24" s="5"/>
      <c r="H24" s="5"/>
      <c r="I24" s="5"/>
      <c r="J24" s="8"/>
    </row>
    <row r="25" spans="1:10" ht="13.5" x14ac:dyDescent="0.2">
      <c r="A25" s="7"/>
      <c r="B25" s="5"/>
      <c r="C25" s="5"/>
      <c r="D25" s="99"/>
      <c r="E25" s="99"/>
      <c r="F25" s="99"/>
      <c r="G25" s="5"/>
      <c r="H25" s="5"/>
      <c r="I25" s="5"/>
      <c r="J25" s="8"/>
    </row>
    <row r="26" spans="1:10" ht="13.5" x14ac:dyDescent="0.2">
      <c r="A26" s="9"/>
      <c r="B26" s="10"/>
      <c r="C26" s="10"/>
      <c r="D26" s="102"/>
      <c r="E26" s="102"/>
      <c r="F26" s="10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2022-11-08T08:28:59Z</cp:lastPrinted>
  <dcterms:created xsi:type="dcterms:W3CDTF">2010-02-27T07:09:20Z</dcterms:created>
  <dcterms:modified xsi:type="dcterms:W3CDTF">2022-11-08T08:29:11Z</dcterms:modified>
</cp:coreProperties>
</file>