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1\Thang7\2.XuLyBH\"/>
    </mc:Choice>
  </mc:AlternateContent>
  <bookViews>
    <workbookView xWindow="-15" yWindow="4035" windowWidth="10320" windowHeight="4065" activeTab="2"/>
  </bookViews>
  <sheets>
    <sheet name="ACT-01" sheetId="38" r:id="rId1"/>
    <sheet name="TG007X" sheetId="36" r:id="rId2"/>
    <sheet name="TG102V" sheetId="37" r:id="rId3"/>
    <sheet name="TG007S" sheetId="35" r:id="rId4"/>
    <sheet name="TG007" sheetId="34" r:id="rId5"/>
    <sheet name="TG102" sheetId="33" r:id="rId6"/>
    <sheet name="TongThang" sheetId="25" r:id="rId7"/>
  </sheets>
  <definedNames>
    <definedName name="_xlnm._FilterDatabase" localSheetId="0" hidden="1">'ACT-01'!$S$4:$S$51</definedName>
    <definedName name="_xlnm._FilterDatabase" localSheetId="4" hidden="1">'TG007'!$S$4:$S$51</definedName>
    <definedName name="_xlnm._FilterDatabase" localSheetId="3" hidden="1">TG007S!$S$4:$S$51</definedName>
    <definedName name="_xlnm._FilterDatabase" localSheetId="1" hidden="1">TG007X!$S$4:$S$51</definedName>
    <definedName name="_xlnm._FilterDatabase" localSheetId="5" hidden="1">'TG102'!$S$4:$S$51</definedName>
    <definedName name="_xlnm._FilterDatabase" localSheetId="2" hidden="1">TG102V!$S$4:$S$51</definedName>
    <definedName name="_xlnm._FilterDatabase" localSheetId="6" hidden="1">TongThang!$S$4:$S$51</definedName>
    <definedName name="_xlnm.Criteria" localSheetId="0">'ACT-01'!$S$4:$S$51</definedName>
    <definedName name="_xlnm.Criteria" localSheetId="4">'TG007'!$S$4:$S$51</definedName>
    <definedName name="_xlnm.Criteria" localSheetId="3">TG007S!$S$4:$S$51</definedName>
    <definedName name="_xlnm.Criteria" localSheetId="1">TG007X!$S$4:$S$51</definedName>
    <definedName name="_xlnm.Criteria" localSheetId="5">'TG102'!$S$4:$S$51</definedName>
    <definedName name="_xlnm.Criteria" localSheetId="2">TG102V!$S$4:$S$51</definedName>
    <definedName name="_xlnm.Criteria" localSheetId="6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37" i="38" s="1"/>
  <c r="V26" i="38"/>
  <c r="V22" i="38"/>
  <c r="V21" i="38"/>
  <c r="V20" i="38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37" i="37" s="1"/>
  <c r="V26" i="37"/>
  <c r="V22" i="37"/>
  <c r="V21" i="37"/>
  <c r="V20" i="37"/>
  <c r="X48" i="36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26" i="36"/>
  <c r="V22" i="36"/>
  <c r="V21" i="36"/>
  <c r="V20" i="36"/>
  <c r="X48" i="35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37" i="35" s="1"/>
  <c r="V26" i="35"/>
  <c r="V22" i="35"/>
  <c r="V21" i="35"/>
  <c r="V20" i="35"/>
  <c r="X48" i="34"/>
  <c r="W48" i="34"/>
  <c r="V48" i="34"/>
  <c r="T48" i="34"/>
  <c r="X47" i="34"/>
  <c r="W47" i="34"/>
  <c r="V47" i="34"/>
  <c r="X46" i="34"/>
  <c r="W46" i="34"/>
  <c r="V46" i="34"/>
  <c r="X45" i="34"/>
  <c r="W45" i="34"/>
  <c r="V45" i="34"/>
  <c r="V41" i="34"/>
  <c r="V40" i="34"/>
  <c r="V36" i="34"/>
  <c r="V35" i="34"/>
  <c r="V34" i="34"/>
  <c r="V33" i="34"/>
  <c r="V32" i="34"/>
  <c r="V31" i="34"/>
  <c r="V30" i="34"/>
  <c r="V29" i="34"/>
  <c r="V28" i="34"/>
  <c r="V27" i="34"/>
  <c r="V37" i="34" s="1"/>
  <c r="V26" i="34"/>
  <c r="V22" i="34"/>
  <c r="V21" i="34"/>
  <c r="V20" i="34"/>
  <c r="V37" i="36" l="1"/>
  <c r="X48" i="33"/>
  <c r="W48" i="33"/>
  <c r="V48" i="33"/>
  <c r="T48" i="33"/>
  <c r="X47" i="33"/>
  <c r="W47" i="33"/>
  <c r="V47" i="33"/>
  <c r="X46" i="33"/>
  <c r="W46" i="33"/>
  <c r="V46" i="33"/>
  <c r="X45" i="33"/>
  <c r="W45" i="33"/>
  <c r="V45" i="33"/>
  <c r="V41" i="33"/>
  <c r="V40" i="33"/>
  <c r="V36" i="33"/>
  <c r="V35" i="33"/>
  <c r="V34" i="33"/>
  <c r="V33" i="33"/>
  <c r="V32" i="33"/>
  <c r="V31" i="33"/>
  <c r="V30" i="33"/>
  <c r="V29" i="33"/>
  <c r="V28" i="33"/>
  <c r="V27" i="33"/>
  <c r="V26" i="33"/>
  <c r="V22" i="33"/>
  <c r="V21" i="33"/>
  <c r="V20" i="33"/>
  <c r="V37" i="3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<sst xmlns="http://schemas.openxmlformats.org/spreadsheetml/2006/main" count="642" uniqueCount="111">
  <si>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</si>
  <si>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</si>
  <si>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</si>
  <si>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</si>
  <si>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</si>
  <si>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</si>
  <si>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</si>
  <si>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</si>
  <si>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</si>
  <si>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</si>
  <si>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</si>
  <si>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</si>
  <si>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</si>
  <si>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</si>
  <si>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</si>
  <si>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</si>
  <si>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</si>
  <si>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</si>
  <si>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</si>
  <si>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</si>
  <si>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</si>
  <si>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</si>
  <si>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</si>
  <si>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</si>
  <si>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</si>
  <si>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</si>
  <si>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</si>
  <si>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</si>
  <si>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</si>
  <si>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</si>
  <si>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</si>
  <si>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</si>
  <si>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</si>
  <si>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</si>
  <si>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</si>
  <si>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</si>
  <si>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</si>
  <si>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</si>
  <si>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</si>
  <si>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</si>
  <si>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</si>
  <si>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</si>
  <si>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</si>
  <si>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</si>
  <si>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</si>
  <si>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</si>
  <si>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</si>
  <si>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</si>
  <si>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</si>
  <si>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</si>
  <si>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</si>
  <si>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</si>
  <si>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</si>
  <si>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</si>
  <si>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</si>
  <si>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</si>
  <si>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</si>
  <si>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</si>
  <si>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</si>
  <si>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</si>
  <si>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</si>
  <si>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BT</t>
  </si>
  <si>
    <t>XỬ LÝ THIẾT BỊ BẢO HÀNH THÁNG 07 NĂM 2021</t>
  </si>
  <si>
    <t>XỬ LÝ THIẾT BỊ BẢO HÀNH THÁNG 7 NĂM 2021</t>
  </si>
  <si>
    <t>H</t>
  </si>
  <si>
    <t>LE.1.00.---01.181005</t>
  </si>
  <si>
    <t>LE.2.00.---28.200624</t>
  </si>
  <si>
    <t>TechGlobal</t>
  </si>
  <si>
    <t>0000000124</t>
  </si>
  <si>
    <t>Còn BH</t>
  </si>
  <si>
    <t>Cty Tiến Phát</t>
  </si>
  <si>
    <t>TG007X</t>
  </si>
  <si>
    <t>TG102V</t>
  </si>
  <si>
    <t>TG007S</t>
  </si>
  <si>
    <t>TG007</t>
  </si>
  <si>
    <t>TG102</t>
  </si>
  <si>
    <t>123.31.30.77,09207</t>
  </si>
  <si>
    <t>Thiết bị không chốt GPS</t>
  </si>
  <si>
    <t>Xử lý lại anten GPS</t>
  </si>
  <si>
    <t>Tùng</t>
  </si>
  <si>
    <t>LE.1.00.---01.180710</t>
  </si>
  <si>
    <t>Lock: 203.162.121.024,09207</t>
  </si>
  <si>
    <t>Thiết bị chập nguồn</t>
  </si>
  <si>
    <t>Thay diode quá áp, nâng cấp FW</t>
  </si>
  <si>
    <t>PC+PM</t>
  </si>
  <si>
    <t>NG,NCFW</t>
  </si>
  <si>
    <t>Lock: 014.225.007.016,01202</t>
  </si>
  <si>
    <t>LE.3.00.---01.210415</t>
  </si>
  <si>
    <t>123.031.030.077,09207</t>
  </si>
  <si>
    <t>LE.1.00.---01.180925</t>
  </si>
  <si>
    <t>Lock: 014.225.007.016,09207</t>
  </si>
  <si>
    <t>125.212.203.114,16060</t>
  </si>
  <si>
    <t>Lỗi module GSM/GPS</t>
  </si>
  <si>
    <t>Thay module GSM/GPS</t>
  </si>
  <si>
    <t>ID: 868183038044603</t>
  </si>
  <si>
    <t>Lock: 123.031.043.235,09207</t>
  </si>
  <si>
    <t>Thiết bị không nhận sim</t>
  </si>
  <si>
    <t>014.225.007.016,01202</t>
  </si>
  <si>
    <t>Thiết bị không chốt GSM</t>
  </si>
  <si>
    <t>Nạp lại FW module</t>
  </si>
  <si>
    <t>Lock: 203.162.121.026,09207</t>
  </si>
  <si>
    <t>124.158.005.014,16873</t>
  </si>
  <si>
    <t>Kiểm tra dịch vụ server</t>
  </si>
  <si>
    <t>Thiết bị cháy led</t>
  </si>
  <si>
    <t>Thay led</t>
  </si>
  <si>
    <t>Thiết bị sai baurate GPS</t>
  </si>
  <si>
    <t>Cấu hình lại baurate GPS</t>
  </si>
  <si>
    <t>Thay transistor</t>
  </si>
  <si>
    <t>W.2.00.---19.200527</t>
  </si>
  <si>
    <t>Lock: 203.162.121.016,01102</t>
  </si>
  <si>
    <t>Thay module GPS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</si>
</sst>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"/>
  </numFmts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0" borderId="0" xfId="0" applyNumberFormat="1" applyFont="1" applyFill="1" applyAlignment="1">
      <alignment horizontal="center" vertical="center"/>
    </xf>
    <xf numFmtId="4" fontId="3" fillId="0" borderId="1" xfId="0" applyNumberFormat="1" applyFont="1" applyFill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Border="1" applyAlignment="1">
      <alignment wrapText="1"/>
    </xf>
    <xf numFmtId="164" fontId="4" fillId="3" borderId="1" xfId="0" applyNumberFormat="1" applyFont="1" applyFill="1" applyBorder="1" applyAlignment="1">
      <alignment horizontal="center" vertical="center" wrapText="1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64" fontId="5" fillId="0" borderId="0" xfId="0" applyNumberFormat="1" applyFont="1" applyAlignment="1">
      <alignment wrapText="1"/>
    </xf>
    <xf numFmtId="1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Normal="100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57</v>
      </c>
      <c r="E6" s="69" t="s">
        <v>68</v>
      </c>
      <c r="F6" s="38"/>
      <c r="G6" s="38" t="s">
        <v>69</v>
      </c>
      <c r="H6" s="38" t="s">
        <v>70</v>
      </c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opLeftCell="J1" zoomScale="115" zoomScaleNormal="115" workbookViewId="0">
      <selection activeCell="M13" sqref="M13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71</v>
      </c>
      <c r="E6" s="39">
        <v>868183034787049</v>
      </c>
      <c r="F6" s="38"/>
      <c r="G6" s="38" t="s">
        <v>64</v>
      </c>
      <c r="H6" s="38"/>
      <c r="I6" s="50" t="s">
        <v>86</v>
      </c>
      <c r="J6" s="1" t="s">
        <v>82</v>
      </c>
      <c r="K6" s="60" t="s">
        <v>65</v>
      </c>
      <c r="L6" s="40"/>
      <c r="M6" s="40" t="s">
        <v>83</v>
      </c>
      <c r="N6" s="51">
        <v>12000</v>
      </c>
      <c r="O6" s="40"/>
      <c r="P6" s="40" t="s">
        <v>79</v>
      </c>
      <c r="Q6" s="3" t="s">
        <v>84</v>
      </c>
      <c r="R6" s="38" t="s">
        <v>85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44383</v>
      </c>
      <c r="C7" s="37"/>
      <c r="D7" s="38" t="s">
        <v>71</v>
      </c>
      <c r="E7" s="39">
        <v>868183038045303</v>
      </c>
      <c r="F7" s="38"/>
      <c r="G7" s="38" t="s">
        <v>69</v>
      </c>
      <c r="H7" s="38"/>
      <c r="I7" s="50" t="s">
        <v>88</v>
      </c>
      <c r="J7" s="40" t="s">
        <v>77</v>
      </c>
      <c r="K7" s="59" t="s">
        <v>66</v>
      </c>
      <c r="L7" s="40"/>
      <c r="M7" s="40" t="s">
        <v>78</v>
      </c>
      <c r="N7" s="41"/>
      <c r="O7" s="40" t="s">
        <v>61</v>
      </c>
      <c r="P7" s="40" t="s">
        <v>79</v>
      </c>
      <c r="Q7" s="3" t="s">
        <v>18</v>
      </c>
      <c r="R7" s="38" t="s">
        <v>21</v>
      </c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>
        <v>44383</v>
      </c>
      <c r="C8" s="37"/>
      <c r="D8" s="38" t="s">
        <v>71</v>
      </c>
      <c r="E8" s="39">
        <v>868183038046244</v>
      </c>
      <c r="F8" s="38"/>
      <c r="G8" s="38" t="s">
        <v>69</v>
      </c>
      <c r="H8" s="38"/>
      <c r="I8" s="50" t="s">
        <v>88</v>
      </c>
      <c r="J8" s="40" t="s">
        <v>77</v>
      </c>
      <c r="K8" s="59" t="s">
        <v>66</v>
      </c>
      <c r="L8" s="40"/>
      <c r="M8" s="40" t="s">
        <v>78</v>
      </c>
      <c r="N8" s="41"/>
      <c r="O8" s="40" t="s">
        <v>61</v>
      </c>
      <c r="P8" s="40" t="s">
        <v>79</v>
      </c>
      <c r="Q8" s="3" t="s">
        <v>18</v>
      </c>
      <c r="R8" s="38" t="s">
        <v>21</v>
      </c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>
        <v>44383</v>
      </c>
      <c r="C9" s="37"/>
      <c r="D9" s="38" t="s">
        <v>71</v>
      </c>
      <c r="E9" s="39">
        <v>868183038475781</v>
      </c>
      <c r="F9" s="38"/>
      <c r="G9" s="38" t="s">
        <v>69</v>
      </c>
      <c r="H9" s="2"/>
      <c r="I9" s="50" t="s">
        <v>88</v>
      </c>
      <c r="J9" s="40" t="s">
        <v>77</v>
      </c>
      <c r="K9" s="40" t="s">
        <v>66</v>
      </c>
      <c r="L9" s="40"/>
      <c r="M9" s="40" t="s">
        <v>78</v>
      </c>
      <c r="N9" s="41"/>
      <c r="O9" s="40" t="s">
        <v>61</v>
      </c>
      <c r="P9" s="40" t="s">
        <v>79</v>
      </c>
      <c r="Q9" s="3" t="s">
        <v>18</v>
      </c>
      <c r="R9" s="38" t="s">
        <v>21</v>
      </c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>
        <v>44383</v>
      </c>
      <c r="C10" s="64"/>
      <c r="D10" s="38" t="s">
        <v>71</v>
      </c>
      <c r="E10" s="39">
        <v>868183038046608</v>
      </c>
      <c r="F10" s="38"/>
      <c r="G10" s="38" t="s">
        <v>69</v>
      </c>
      <c r="H10" s="2"/>
      <c r="I10" s="50" t="s">
        <v>76</v>
      </c>
      <c r="J10" s="40" t="s">
        <v>77</v>
      </c>
      <c r="K10" s="1" t="s">
        <v>66</v>
      </c>
      <c r="L10" s="40"/>
      <c r="M10" s="40" t="s">
        <v>78</v>
      </c>
      <c r="N10" s="1"/>
      <c r="O10" s="40" t="s">
        <v>61</v>
      </c>
      <c r="P10" s="1" t="s">
        <v>79</v>
      </c>
      <c r="Q10" s="3" t="s">
        <v>18</v>
      </c>
      <c r="R10" s="38" t="s">
        <v>21</v>
      </c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37">
        <v>44383</v>
      </c>
      <c r="C11" s="64"/>
      <c r="D11" s="38" t="s">
        <v>71</v>
      </c>
      <c r="E11" s="39">
        <v>868183038090390</v>
      </c>
      <c r="F11" s="38"/>
      <c r="G11" s="38" t="s">
        <v>69</v>
      </c>
      <c r="H11" s="2"/>
      <c r="I11" s="50" t="s">
        <v>88</v>
      </c>
      <c r="J11" s="40" t="s">
        <v>77</v>
      </c>
      <c r="K11" s="1" t="s">
        <v>87</v>
      </c>
      <c r="L11" s="40"/>
      <c r="M11" s="40" t="s">
        <v>78</v>
      </c>
      <c r="N11" s="1"/>
      <c r="O11" s="40" t="s">
        <v>61</v>
      </c>
      <c r="P11" s="1" t="s">
        <v>79</v>
      </c>
      <c r="Q11" s="3" t="s">
        <v>18</v>
      </c>
      <c r="R11" s="38" t="s">
        <v>21</v>
      </c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37">
        <v>44383</v>
      </c>
      <c r="C12" s="64"/>
      <c r="D12" s="38" t="s">
        <v>71</v>
      </c>
      <c r="E12" s="39">
        <v>868183038523135</v>
      </c>
      <c r="F12" s="38"/>
      <c r="G12" s="38" t="s">
        <v>69</v>
      </c>
      <c r="H12" s="1"/>
      <c r="I12" s="55" t="s">
        <v>91</v>
      </c>
      <c r="J12" s="40" t="s">
        <v>92</v>
      </c>
      <c r="K12" s="1" t="s">
        <v>66</v>
      </c>
      <c r="L12" s="40"/>
      <c r="M12" s="40" t="s">
        <v>93</v>
      </c>
      <c r="N12" s="51"/>
      <c r="O12" s="40"/>
      <c r="P12" s="1" t="s">
        <v>79</v>
      </c>
      <c r="Q12" s="4" t="s">
        <v>18</v>
      </c>
      <c r="R12" s="38" t="s">
        <v>35</v>
      </c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37">
        <v>44383</v>
      </c>
      <c r="C13" s="64"/>
      <c r="D13" s="38" t="s">
        <v>71</v>
      </c>
      <c r="E13" s="39">
        <v>868183038044819</v>
      </c>
      <c r="F13" s="38"/>
      <c r="G13" s="38" t="s">
        <v>69</v>
      </c>
      <c r="H13" s="13" t="s">
        <v>94</v>
      </c>
      <c r="I13" s="50" t="s">
        <v>95</v>
      </c>
      <c r="J13" s="1" t="s">
        <v>96</v>
      </c>
      <c r="K13" s="1" t="s">
        <v>66</v>
      </c>
      <c r="L13" s="40"/>
      <c r="M13" s="1" t="s">
        <v>107</v>
      </c>
      <c r="N13" s="1"/>
      <c r="O13" s="40" t="s">
        <v>61</v>
      </c>
      <c r="P13" s="1" t="s">
        <v>79</v>
      </c>
      <c r="Q13" s="3" t="s">
        <v>18</v>
      </c>
      <c r="R13" s="10" t="s">
        <v>30</v>
      </c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37">
        <v>44383</v>
      </c>
      <c r="C14" s="64"/>
      <c r="D14" s="38" t="s">
        <v>71</v>
      </c>
      <c r="E14" s="39">
        <v>867857039912956</v>
      </c>
      <c r="F14" s="38"/>
      <c r="G14" s="38" t="s">
        <v>64</v>
      </c>
      <c r="H14" s="1"/>
      <c r="I14" s="50" t="s">
        <v>90</v>
      </c>
      <c r="J14" s="1" t="s">
        <v>82</v>
      </c>
      <c r="K14" s="1" t="s">
        <v>89</v>
      </c>
      <c r="L14" s="40"/>
      <c r="M14" s="1" t="s">
        <v>83</v>
      </c>
      <c r="N14" s="51">
        <v>12000</v>
      </c>
      <c r="O14" s="40"/>
      <c r="P14" s="1" t="s">
        <v>79</v>
      </c>
      <c r="Q14" s="4" t="s">
        <v>18</v>
      </c>
      <c r="R14" s="38" t="s">
        <v>31</v>
      </c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37">
        <v>44383</v>
      </c>
      <c r="C15" s="64"/>
      <c r="D15" s="38" t="s">
        <v>71</v>
      </c>
      <c r="E15" s="39">
        <v>868183034751862</v>
      </c>
      <c r="F15" s="38"/>
      <c r="G15" s="38" t="s">
        <v>64</v>
      </c>
      <c r="H15" s="1"/>
      <c r="I15" s="55" t="s">
        <v>91</v>
      </c>
      <c r="J15" s="40" t="s">
        <v>92</v>
      </c>
      <c r="K15" s="1" t="s">
        <v>87</v>
      </c>
      <c r="L15" s="40"/>
      <c r="M15" s="40" t="s">
        <v>93</v>
      </c>
      <c r="N15" s="51">
        <v>250000</v>
      </c>
      <c r="O15" s="40"/>
      <c r="P15" s="1" t="s">
        <v>79</v>
      </c>
      <c r="Q15" s="4" t="s">
        <v>18</v>
      </c>
      <c r="R15" s="38" t="s">
        <v>35</v>
      </c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37">
        <v>44383</v>
      </c>
      <c r="C16" s="64"/>
      <c r="D16" s="38" t="s">
        <v>71</v>
      </c>
      <c r="E16" s="39">
        <v>868183034664677</v>
      </c>
      <c r="F16" s="38"/>
      <c r="G16" s="38" t="s">
        <v>64</v>
      </c>
      <c r="H16" s="1"/>
      <c r="I16" s="55" t="s">
        <v>97</v>
      </c>
      <c r="J16" s="1" t="s">
        <v>98</v>
      </c>
      <c r="K16" s="1" t="s">
        <v>87</v>
      </c>
      <c r="L16" s="40"/>
      <c r="M16" s="40" t="s">
        <v>99</v>
      </c>
      <c r="N16" s="1"/>
      <c r="O16" s="40"/>
      <c r="P16" s="1" t="s">
        <v>79</v>
      </c>
      <c r="Q16" s="4" t="s">
        <v>19</v>
      </c>
      <c r="R16" s="38" t="s">
        <v>23</v>
      </c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37">
        <v>44383</v>
      </c>
      <c r="C17" s="64"/>
      <c r="D17" s="38" t="s">
        <v>71</v>
      </c>
      <c r="E17" s="39">
        <v>868183034752076</v>
      </c>
      <c r="F17" s="38"/>
      <c r="G17" s="38" t="s">
        <v>64</v>
      </c>
      <c r="H17" s="1"/>
      <c r="I17" s="50" t="s">
        <v>100</v>
      </c>
      <c r="J17" s="1" t="s">
        <v>82</v>
      </c>
      <c r="K17" s="1" t="s">
        <v>65</v>
      </c>
      <c r="L17" s="1"/>
      <c r="M17" s="40" t="s">
        <v>83</v>
      </c>
      <c r="N17" s="51">
        <v>12000</v>
      </c>
      <c r="O17" s="40"/>
      <c r="P17" s="1" t="s">
        <v>79</v>
      </c>
      <c r="Q17" s="4" t="s">
        <v>18</v>
      </c>
      <c r="R17" s="38" t="s">
        <v>31</v>
      </c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37">
        <v>44383</v>
      </c>
      <c r="C18" s="65"/>
      <c r="D18" s="38" t="s">
        <v>71</v>
      </c>
      <c r="E18" s="39">
        <v>868183034600986</v>
      </c>
      <c r="F18" s="38"/>
      <c r="G18" s="38" t="s">
        <v>64</v>
      </c>
      <c r="H18" s="1" t="s">
        <v>102</v>
      </c>
      <c r="I18" s="55" t="s">
        <v>101</v>
      </c>
      <c r="J18" s="1" t="s">
        <v>103</v>
      </c>
      <c r="K18" s="1" t="s">
        <v>66</v>
      </c>
      <c r="L18" s="1"/>
      <c r="M18" s="10" t="s">
        <v>104</v>
      </c>
      <c r="N18" s="1"/>
      <c r="O18" s="40"/>
      <c r="P18" s="1" t="s">
        <v>79</v>
      </c>
      <c r="Q18" s="4" t="s">
        <v>18</v>
      </c>
      <c r="R18" s="10" t="s">
        <v>30</v>
      </c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>
        <v>44383</v>
      </c>
      <c r="C19" s="65"/>
      <c r="D19" s="38" t="s">
        <v>71</v>
      </c>
      <c r="E19" s="39">
        <v>860157040235514</v>
      </c>
      <c r="F19" s="38"/>
      <c r="G19" s="38" t="s">
        <v>69</v>
      </c>
      <c r="H19" s="1"/>
      <c r="I19" s="55" t="s">
        <v>91</v>
      </c>
      <c r="J19" s="1" t="s">
        <v>105</v>
      </c>
      <c r="K19" s="1" t="s">
        <v>66</v>
      </c>
      <c r="L19" s="1"/>
      <c r="M19" s="1" t="s">
        <v>106</v>
      </c>
      <c r="N19" s="1"/>
      <c r="O19" s="40"/>
      <c r="P19" s="1" t="s">
        <v>79</v>
      </c>
      <c r="Q19" s="4" t="s">
        <v>19</v>
      </c>
      <c r="R19" s="10" t="s">
        <v>23</v>
      </c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37">
        <v>44383</v>
      </c>
      <c r="C20" s="65"/>
      <c r="D20" s="38" t="s">
        <v>71</v>
      </c>
      <c r="E20" s="39">
        <v>868183034608229</v>
      </c>
      <c r="F20" s="38"/>
      <c r="G20" s="38" t="s">
        <v>64</v>
      </c>
      <c r="H20" s="1"/>
      <c r="I20" s="55" t="s">
        <v>81</v>
      </c>
      <c r="J20" s="1" t="s">
        <v>82</v>
      </c>
      <c r="K20" s="1" t="s">
        <v>80</v>
      </c>
      <c r="L20" s="1"/>
      <c r="M20" s="1" t="s">
        <v>83</v>
      </c>
      <c r="N20" s="51">
        <v>12000</v>
      </c>
      <c r="O20" s="40"/>
      <c r="P20" s="1" t="s">
        <v>79</v>
      </c>
      <c r="Q20" s="4" t="s">
        <v>84</v>
      </c>
      <c r="R20" s="10" t="s">
        <v>85</v>
      </c>
      <c r="S20" s="4"/>
      <c r="T20" s="14"/>
      <c r="U20" s="10" t="s">
        <v>17</v>
      </c>
      <c r="V20" s="10">
        <f>COUNTIF($Q$6:$Q$51,"PM")</f>
        <v>2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2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2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5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4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2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2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2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17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3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85" zoomScaleNormal="85" workbookViewId="0">
      <selection activeCell="D8" sqref="D8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72</v>
      </c>
      <c r="E6" s="39">
        <v>864811036990062</v>
      </c>
      <c r="F6" s="38"/>
      <c r="G6" s="38" t="s">
        <v>64</v>
      </c>
      <c r="H6" s="38"/>
      <c r="I6" s="50" t="s">
        <v>109</v>
      </c>
      <c r="J6" s="1" t="s">
        <v>27</v>
      </c>
      <c r="K6" s="60" t="s">
        <v>108</v>
      </c>
      <c r="L6" s="40"/>
      <c r="M6" s="40" t="s">
        <v>110</v>
      </c>
      <c r="N6" s="41">
        <v>385000</v>
      </c>
      <c r="O6" s="40"/>
      <c r="P6" s="40" t="s">
        <v>79</v>
      </c>
      <c r="Q6" s="3" t="s">
        <v>18</v>
      </c>
      <c r="R6" s="38" t="s">
        <v>21</v>
      </c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>
        <v>44383</v>
      </c>
      <c r="C7" s="37"/>
      <c r="D7" s="38" t="s">
        <v>72</v>
      </c>
      <c r="E7" s="39">
        <v>868345035586627</v>
      </c>
      <c r="F7" s="38"/>
      <c r="G7" s="38" t="s">
        <v>69</v>
      </c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73</v>
      </c>
      <c r="E6" s="39">
        <v>865209034372103</v>
      </c>
      <c r="F6" s="38"/>
      <c r="G6" s="38" t="s">
        <v>64</v>
      </c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6" sqref="B6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2" t="s">
        <v>3</v>
      </c>
      <c r="E5" s="72" t="s">
        <v>43</v>
      </c>
      <c r="F5" s="72" t="s">
        <v>4</v>
      </c>
      <c r="G5" s="72" t="s">
        <v>5</v>
      </c>
      <c r="H5" s="72" t="s">
        <v>55</v>
      </c>
      <c r="I5" s="54" t="s">
        <v>15</v>
      </c>
      <c r="J5" s="74"/>
      <c r="K5" s="72" t="s">
        <v>12</v>
      </c>
      <c r="L5" s="72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74</v>
      </c>
      <c r="E6" s="39">
        <v>869668021839844</v>
      </c>
      <c r="F6" s="38"/>
      <c r="G6" s="38" t="s">
        <v>64</v>
      </c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73"/>
      <c r="U6" s="82" t="s">
        <v>18</v>
      </c>
      <c r="V6" s="4" t="s">
        <v>20</v>
      </c>
      <c r="W6" s="7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3"/>
      <c r="U7" s="83"/>
      <c r="V7" s="4" t="s">
        <v>35</v>
      </c>
      <c r="W7" s="73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3"/>
      <c r="U8" s="83"/>
      <c r="V8" s="4" t="s">
        <v>21</v>
      </c>
      <c r="W8" s="7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3"/>
      <c r="U9" s="83"/>
      <c r="V9" s="4" t="s">
        <v>51</v>
      </c>
      <c r="W9" s="73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3"/>
      <c r="U10" s="83"/>
      <c r="V10" s="4" t="s">
        <v>31</v>
      </c>
      <c r="W10" s="73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3"/>
      <c r="U11" s="83"/>
      <c r="V11" s="4" t="s">
        <v>30</v>
      </c>
      <c r="W11" s="73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3"/>
      <c r="U12" s="82" t="s">
        <v>19</v>
      </c>
      <c r="V12" s="4" t="s">
        <v>23</v>
      </c>
      <c r="W12" s="73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3"/>
      <c r="U13" s="83"/>
      <c r="V13" s="4" t="s">
        <v>37</v>
      </c>
      <c r="W13" s="73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3"/>
      <c r="U14" s="83"/>
      <c r="V14" s="4" t="s">
        <v>36</v>
      </c>
      <c r="W14" s="73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3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3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3"/>
      <c r="V17" s="15"/>
      <c r="W17" s="73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2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2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B7" sqref="B7"/>
    </sheetView>
  </sheetViews>
  <sheetFormatPr defaultRowHeight="18" customHeight="1" x14ac:dyDescent="0.25"/>
  <cols>
    <col min="1" max="1" width="9.42578125" style="20" customWidth="1"/>
    <col min="2" max="2" width="19.28515625" style="68" customWidth="1"/>
    <col min="3" max="3" width="18.28515625" style="68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58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62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52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62"/>
      <c r="C3" s="62"/>
      <c r="D3" s="7"/>
      <c r="E3" s="7"/>
      <c r="F3" s="7"/>
      <c r="G3" s="7"/>
      <c r="H3" s="7"/>
      <c r="I3" s="53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63" t="s">
        <v>1</v>
      </c>
      <c r="C5" s="63" t="s">
        <v>2</v>
      </c>
      <c r="D5" s="71" t="s">
        <v>3</v>
      </c>
      <c r="E5" s="71" t="s">
        <v>43</v>
      </c>
      <c r="F5" s="71" t="s">
        <v>4</v>
      </c>
      <c r="G5" s="71" t="s">
        <v>5</v>
      </c>
      <c r="H5" s="71" t="s">
        <v>55</v>
      </c>
      <c r="I5" s="54" t="s">
        <v>15</v>
      </c>
      <c r="J5" s="74"/>
      <c r="K5" s="71" t="s">
        <v>12</v>
      </c>
      <c r="L5" s="71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44383</v>
      </c>
      <c r="C6" s="37"/>
      <c r="D6" s="38" t="s">
        <v>75</v>
      </c>
      <c r="E6" s="39">
        <v>862118021515306</v>
      </c>
      <c r="F6" s="38"/>
      <c r="G6" s="38" t="s">
        <v>64</v>
      </c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70"/>
      <c r="U6" s="82" t="s">
        <v>18</v>
      </c>
      <c r="V6" s="4" t="s">
        <v>20</v>
      </c>
      <c r="W6" s="70"/>
    </row>
    <row r="7" spans="1:23" s="12" customFormat="1" ht="18" customHeight="1" x14ac:dyDescent="0.25">
      <c r="A7" s="4">
        <v>2</v>
      </c>
      <c r="B7" s="37">
        <v>44383</v>
      </c>
      <c r="C7" s="37"/>
      <c r="D7" s="38" t="s">
        <v>75</v>
      </c>
      <c r="E7" s="39">
        <v>865904020083850</v>
      </c>
      <c r="F7" s="38"/>
      <c r="G7" s="38" t="s">
        <v>64</v>
      </c>
      <c r="H7" s="38"/>
      <c r="I7" s="50"/>
      <c r="J7" s="40"/>
      <c r="K7" s="60"/>
      <c r="L7" s="40"/>
      <c r="M7" s="40"/>
      <c r="N7" s="41"/>
      <c r="O7" s="40"/>
      <c r="P7" s="40"/>
      <c r="Q7" s="3"/>
      <c r="R7" s="38"/>
      <c r="S7" s="4"/>
      <c r="T7" s="70"/>
      <c r="U7" s="83"/>
      <c r="V7" s="4" t="s">
        <v>35</v>
      </c>
      <c r="W7" s="70"/>
    </row>
    <row r="8" spans="1:23" s="12" customFormat="1" ht="18" customHeight="1" x14ac:dyDescent="0.25">
      <c r="A8" s="4">
        <v>3</v>
      </c>
      <c r="B8" s="37"/>
      <c r="C8" s="37"/>
      <c r="D8" s="38"/>
      <c r="E8" s="69"/>
      <c r="F8" s="38"/>
      <c r="G8" s="38"/>
      <c r="H8" s="38"/>
      <c r="I8" s="50"/>
      <c r="J8" s="1"/>
      <c r="K8" s="59"/>
      <c r="L8" s="40"/>
      <c r="M8" s="40"/>
      <c r="N8" s="41"/>
      <c r="O8" s="40"/>
      <c r="P8" s="40"/>
      <c r="Q8" s="3"/>
      <c r="R8" s="38"/>
      <c r="S8" s="4"/>
      <c r="T8" s="70"/>
      <c r="U8" s="83"/>
      <c r="V8" s="4" t="s">
        <v>21</v>
      </c>
      <c r="W8" s="70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50"/>
      <c r="J9" s="1"/>
      <c r="K9" s="40"/>
      <c r="L9" s="40"/>
      <c r="M9" s="40"/>
      <c r="N9" s="41"/>
      <c r="O9" s="40"/>
      <c r="P9" s="40"/>
      <c r="Q9" s="3"/>
      <c r="R9" s="38"/>
      <c r="S9" s="4"/>
      <c r="T9" s="70"/>
      <c r="U9" s="83"/>
      <c r="V9" s="4" t="s">
        <v>51</v>
      </c>
      <c r="W9" s="70"/>
    </row>
    <row r="10" spans="1:23" s="12" customFormat="1" ht="18" customHeight="1" x14ac:dyDescent="0.25">
      <c r="A10" s="4">
        <v>5</v>
      </c>
      <c r="B10" s="37"/>
      <c r="C10" s="64"/>
      <c r="D10" s="38"/>
      <c r="E10" s="39"/>
      <c r="F10" s="38"/>
      <c r="G10" s="38"/>
      <c r="H10" s="2"/>
      <c r="I10" s="5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70"/>
      <c r="U10" s="83"/>
      <c r="V10" s="4" t="s">
        <v>31</v>
      </c>
      <c r="W10" s="70"/>
    </row>
    <row r="11" spans="1:23" s="12" customFormat="1" ht="18" customHeight="1" x14ac:dyDescent="0.25">
      <c r="A11" s="4">
        <v>6</v>
      </c>
      <c r="B11" s="64"/>
      <c r="C11" s="64"/>
      <c r="D11" s="38"/>
      <c r="E11" s="39"/>
      <c r="F11" s="38"/>
      <c r="G11" s="38"/>
      <c r="H11" s="2"/>
      <c r="I11" s="50"/>
      <c r="J11" s="40"/>
      <c r="K11" s="1"/>
      <c r="L11" s="40"/>
      <c r="M11" s="40"/>
      <c r="N11" s="1"/>
      <c r="O11" s="40"/>
      <c r="P11" s="1"/>
      <c r="Q11" s="3"/>
      <c r="R11" s="38"/>
      <c r="S11" s="4"/>
      <c r="T11" s="70"/>
      <c r="U11" s="83"/>
      <c r="V11" s="4" t="s">
        <v>30</v>
      </c>
      <c r="W11" s="70"/>
    </row>
    <row r="12" spans="1:23" s="12" customFormat="1" ht="18" customHeight="1" x14ac:dyDescent="0.25">
      <c r="A12" s="4">
        <v>7</v>
      </c>
      <c r="B12" s="64"/>
      <c r="C12" s="64"/>
      <c r="D12" s="38"/>
      <c r="E12" s="39"/>
      <c r="F12" s="38"/>
      <c r="G12" s="38"/>
      <c r="H12" s="1"/>
      <c r="I12" s="55"/>
      <c r="J12" s="40"/>
      <c r="K12" s="1"/>
      <c r="L12" s="40"/>
      <c r="M12" s="40"/>
      <c r="N12" s="1"/>
      <c r="O12" s="40"/>
      <c r="P12" s="1"/>
      <c r="Q12" s="4"/>
      <c r="R12" s="38"/>
      <c r="S12" s="4"/>
      <c r="T12" s="70"/>
      <c r="U12" s="82" t="s">
        <v>19</v>
      </c>
      <c r="V12" s="4" t="s">
        <v>23</v>
      </c>
      <c r="W12" s="70"/>
    </row>
    <row r="13" spans="1:23" s="12" customFormat="1" ht="18" customHeight="1" x14ac:dyDescent="0.25">
      <c r="A13" s="4">
        <v>8</v>
      </c>
      <c r="B13" s="64"/>
      <c r="C13" s="64"/>
      <c r="D13" s="38"/>
      <c r="E13" s="39"/>
      <c r="F13" s="38"/>
      <c r="G13" s="38"/>
      <c r="H13" s="13"/>
      <c r="I13" s="50"/>
      <c r="J13" s="1"/>
      <c r="K13" s="1"/>
      <c r="L13" s="40"/>
      <c r="M13" s="1"/>
      <c r="N13" s="1"/>
      <c r="O13" s="40"/>
      <c r="P13" s="1"/>
      <c r="Q13" s="3"/>
      <c r="R13" s="10"/>
      <c r="S13" s="4"/>
      <c r="T13" s="70"/>
      <c r="U13" s="83"/>
      <c r="V13" s="4" t="s">
        <v>37</v>
      </c>
      <c r="W13" s="70"/>
    </row>
    <row r="14" spans="1:23" s="12" customFormat="1" ht="18" customHeight="1" x14ac:dyDescent="0.25">
      <c r="A14" s="4">
        <v>9</v>
      </c>
      <c r="B14" s="64"/>
      <c r="C14" s="64"/>
      <c r="D14" s="38"/>
      <c r="E14" s="39"/>
      <c r="F14" s="38"/>
      <c r="G14" s="38"/>
      <c r="H14" s="1"/>
      <c r="I14" s="5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70"/>
      <c r="U14" s="83"/>
      <c r="V14" s="4" t="s">
        <v>36</v>
      </c>
      <c r="W14" s="70"/>
    </row>
    <row r="15" spans="1:23" ht="18" customHeight="1" x14ac:dyDescent="0.25">
      <c r="A15" s="4">
        <v>10</v>
      </c>
      <c r="B15" s="64"/>
      <c r="C15" s="64"/>
      <c r="D15" s="38"/>
      <c r="E15" s="39"/>
      <c r="F15" s="38"/>
      <c r="G15" s="38"/>
      <c r="H15" s="1"/>
      <c r="I15" s="55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70"/>
    </row>
    <row r="16" spans="1:23" ht="18" customHeight="1" x14ac:dyDescent="0.25">
      <c r="A16" s="4">
        <v>11</v>
      </c>
      <c r="B16" s="64"/>
      <c r="C16" s="64"/>
      <c r="D16" s="38"/>
      <c r="E16" s="39"/>
      <c r="F16" s="61"/>
      <c r="G16" s="38"/>
      <c r="H16" s="1"/>
      <c r="I16" s="55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70"/>
    </row>
    <row r="17" spans="1:23" ht="18" customHeight="1" x14ac:dyDescent="0.25">
      <c r="A17" s="4">
        <v>12</v>
      </c>
      <c r="B17" s="64"/>
      <c r="C17" s="64"/>
      <c r="D17" s="38"/>
      <c r="E17" s="39"/>
      <c r="F17" s="38"/>
      <c r="G17" s="38"/>
      <c r="H17" s="1"/>
      <c r="I17" s="5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70"/>
      <c r="V17" s="15"/>
      <c r="W17" s="70"/>
    </row>
    <row r="18" spans="1:23" ht="18" customHeight="1" x14ac:dyDescent="0.25">
      <c r="A18" s="4">
        <v>13</v>
      </c>
      <c r="B18" s="65"/>
      <c r="C18" s="65"/>
      <c r="D18" s="38"/>
      <c r="E18" s="39"/>
      <c r="F18" s="38"/>
      <c r="G18" s="38"/>
      <c r="H18" s="1"/>
      <c r="I18" s="55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65"/>
      <c r="C19" s="65"/>
      <c r="D19" s="38"/>
      <c r="E19" s="39"/>
      <c r="F19" s="38"/>
      <c r="G19" s="38"/>
      <c r="H19" s="1"/>
      <c r="I19" s="55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71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65"/>
      <c r="C20" s="65"/>
      <c r="D20" s="38"/>
      <c r="E20" s="39"/>
      <c r="F20" s="38"/>
      <c r="G20" s="38"/>
      <c r="H20" s="1"/>
      <c r="I20" s="55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65"/>
      <c r="C21" s="65"/>
      <c r="D21" s="38"/>
      <c r="E21" s="39"/>
      <c r="F21" s="38"/>
      <c r="G21" s="38"/>
      <c r="H21" s="1"/>
      <c r="I21" s="55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65"/>
      <c r="C22" s="65"/>
      <c r="D22" s="38"/>
      <c r="E22" s="39"/>
      <c r="F22" s="38"/>
      <c r="G22" s="38"/>
      <c r="H22" s="10"/>
      <c r="I22" s="55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65"/>
      <c r="C23" s="65"/>
      <c r="D23" s="38"/>
      <c r="E23" s="39"/>
      <c r="F23" s="38"/>
      <c r="G23" s="38"/>
      <c r="H23" s="10"/>
      <c r="I23" s="55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65"/>
      <c r="C24" s="65"/>
      <c r="D24" s="38"/>
      <c r="E24" s="39"/>
      <c r="F24" s="38"/>
      <c r="G24" s="38"/>
      <c r="H24" s="10"/>
      <c r="I24" s="55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65"/>
      <c r="C25" s="65"/>
      <c r="D25" s="38"/>
      <c r="E25" s="39"/>
      <c r="F25" s="38"/>
      <c r="G25" s="38"/>
      <c r="H25" s="10"/>
      <c r="I25" s="55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71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65"/>
      <c r="C26" s="65"/>
      <c r="D26" s="38"/>
      <c r="E26" s="39"/>
      <c r="F26" s="38"/>
      <c r="G26" s="38"/>
      <c r="H26" s="10"/>
      <c r="I26" s="55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65"/>
      <c r="C27" s="65"/>
      <c r="D27" s="38"/>
      <c r="E27" s="39"/>
      <c r="F27" s="38"/>
      <c r="G27" s="38"/>
      <c r="H27" s="10"/>
      <c r="I27" s="55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65"/>
      <c r="C28" s="65"/>
      <c r="D28" s="38"/>
      <c r="E28" s="39"/>
      <c r="F28" s="38"/>
      <c r="G28" s="38"/>
      <c r="H28" s="1"/>
      <c r="I28" s="55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65"/>
      <c r="C29" s="65"/>
      <c r="D29" s="38"/>
      <c r="E29" s="39"/>
      <c r="F29" s="38"/>
      <c r="G29" s="38"/>
      <c r="H29" s="1"/>
      <c r="I29" s="55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65"/>
      <c r="C30" s="65"/>
      <c r="D30" s="10"/>
      <c r="E30" s="11"/>
      <c r="F30" s="10"/>
      <c r="G30" s="10"/>
      <c r="H30" s="1"/>
      <c r="I30" s="55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65"/>
      <c r="C31" s="65"/>
      <c r="D31" s="10"/>
      <c r="E31" s="11"/>
      <c r="F31" s="10"/>
      <c r="G31" s="10"/>
      <c r="H31" s="1"/>
      <c r="I31" s="55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65"/>
      <c r="C32" s="65"/>
      <c r="D32" s="10"/>
      <c r="E32" s="11"/>
      <c r="F32" s="10"/>
      <c r="G32" s="10"/>
      <c r="H32" s="1"/>
      <c r="I32" s="55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65"/>
      <c r="C33" s="65"/>
      <c r="D33" s="10"/>
      <c r="E33" s="11"/>
      <c r="F33" s="10"/>
      <c r="G33" s="10"/>
      <c r="H33" s="1"/>
      <c r="I33" s="55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65"/>
      <c r="C34" s="65"/>
      <c r="D34" s="10"/>
      <c r="E34" s="11"/>
      <c r="F34" s="10"/>
      <c r="G34" s="10"/>
      <c r="H34" s="1"/>
      <c r="I34" s="55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65"/>
      <c r="C35" s="65"/>
      <c r="D35" s="10"/>
      <c r="E35" s="11"/>
      <c r="F35" s="10"/>
      <c r="G35" s="10"/>
      <c r="H35" s="1"/>
      <c r="I35" s="55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65"/>
      <c r="C36" s="65"/>
      <c r="D36" s="10"/>
      <c r="E36" s="11"/>
      <c r="F36" s="10"/>
      <c r="G36" s="10"/>
      <c r="H36" s="1"/>
      <c r="I36" s="55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65"/>
      <c r="C37" s="65"/>
      <c r="D37" s="10"/>
      <c r="E37" s="11"/>
      <c r="F37" s="10"/>
      <c r="G37" s="10"/>
      <c r="H37" s="1"/>
      <c r="I37" s="55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65"/>
      <c r="C38" s="65"/>
      <c r="D38" s="10"/>
      <c r="E38" s="11"/>
      <c r="F38" s="10"/>
      <c r="G38" s="10"/>
      <c r="H38" s="1"/>
      <c r="I38" s="55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65"/>
      <c r="C39" s="65"/>
      <c r="D39" s="10"/>
      <c r="E39" s="11"/>
      <c r="F39" s="10"/>
      <c r="G39" s="10"/>
      <c r="H39" s="1"/>
      <c r="I39" s="55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65"/>
      <c r="C40" s="65"/>
      <c r="D40" s="10"/>
      <c r="E40" s="11"/>
      <c r="F40" s="10"/>
      <c r="G40" s="10"/>
      <c r="H40" s="1"/>
      <c r="I40" s="55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65"/>
      <c r="C41" s="65"/>
      <c r="D41" s="10"/>
      <c r="E41" s="11"/>
      <c r="F41" s="10"/>
      <c r="G41" s="10"/>
      <c r="H41" s="1"/>
      <c r="I41" s="55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65"/>
      <c r="C42" s="65"/>
      <c r="D42" s="10"/>
      <c r="E42" s="11"/>
      <c r="F42" s="10"/>
      <c r="G42" s="10"/>
      <c r="H42" s="1"/>
      <c r="I42" s="55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65"/>
      <c r="C43" s="65"/>
      <c r="D43" s="10"/>
      <c r="E43" s="11"/>
      <c r="F43" s="10"/>
      <c r="G43" s="10"/>
      <c r="H43" s="1"/>
      <c r="I43" s="55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65"/>
      <c r="C44" s="65"/>
      <c r="D44" s="10"/>
      <c r="E44" s="11"/>
      <c r="F44" s="10"/>
      <c r="G44" s="10"/>
      <c r="H44" s="1"/>
      <c r="I44" s="55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65"/>
      <c r="C45" s="65"/>
      <c r="D45" s="10"/>
      <c r="E45" s="11"/>
      <c r="F45" s="10"/>
      <c r="G45" s="10"/>
      <c r="H45" s="1"/>
      <c r="I45" s="55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65"/>
      <c r="C46" s="65"/>
      <c r="D46" s="10"/>
      <c r="E46" s="11"/>
      <c r="F46" s="10"/>
      <c r="G46" s="10"/>
      <c r="H46" s="1"/>
      <c r="I46" s="55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65"/>
      <c r="C47" s="65"/>
      <c r="D47" s="10"/>
      <c r="E47" s="11"/>
      <c r="F47" s="10"/>
      <c r="G47" s="10"/>
      <c r="H47" s="1"/>
      <c r="I47" s="55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65"/>
      <c r="C48" s="65"/>
      <c r="D48" s="10"/>
      <c r="E48" s="11"/>
      <c r="F48" s="10"/>
      <c r="G48" s="10"/>
      <c r="H48" s="1"/>
      <c r="I48" s="55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65"/>
      <c r="C49" s="65"/>
      <c r="D49" s="10"/>
      <c r="E49" s="11"/>
      <c r="F49" s="10"/>
      <c r="G49" s="10"/>
      <c r="H49" s="1"/>
      <c r="I49" s="55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66"/>
      <c r="C50" s="66"/>
      <c r="D50" s="45"/>
      <c r="E50" s="31"/>
      <c r="F50" s="45"/>
      <c r="G50" s="45"/>
      <c r="H50" s="32"/>
      <c r="I50" s="56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65"/>
      <c r="C51" s="65"/>
      <c r="D51" s="10"/>
      <c r="E51" s="11"/>
      <c r="F51" s="10"/>
      <c r="G51" s="10"/>
      <c r="H51" s="1"/>
      <c r="I51" s="55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67"/>
      <c r="C52" s="67"/>
      <c r="D52" s="33"/>
      <c r="E52" s="33"/>
      <c r="F52" s="33"/>
      <c r="G52" s="33"/>
      <c r="H52" s="33"/>
      <c r="I52" s="57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67"/>
      <c r="C53" s="67"/>
      <c r="D53" s="33"/>
      <c r="E53" s="33"/>
      <c r="F53" s="33"/>
      <c r="G53" s="33"/>
      <c r="H53" s="33"/>
      <c r="I53" s="57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67"/>
      <c r="C54" s="67"/>
      <c r="D54" s="33"/>
      <c r="E54" s="33"/>
      <c r="F54" s="33"/>
      <c r="G54" s="33"/>
      <c r="H54" s="33"/>
      <c r="I54" s="57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67"/>
      <c r="C55" s="67"/>
      <c r="D55" s="33"/>
      <c r="E55" s="33"/>
      <c r="F55" s="33"/>
      <c r="G55" s="33"/>
      <c r="H55" s="33"/>
      <c r="I55" s="57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5" t="s">
        <v>63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47"/>
    </row>
    <row r="2" spans="1:23" ht="24.95" customHeight="1" x14ac:dyDescent="0.25">
      <c r="A2" s="76" t="s">
        <v>9</v>
      </c>
      <c r="B2" s="77"/>
      <c r="C2" s="77"/>
      <c r="D2" s="77"/>
      <c r="E2" s="78" t="s">
        <v>67</v>
      </c>
      <c r="F2" s="78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79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0" t="s">
        <v>42</v>
      </c>
      <c r="N4" s="80" t="s">
        <v>10</v>
      </c>
      <c r="O4" s="74" t="s">
        <v>7</v>
      </c>
      <c r="P4" s="85" t="s">
        <v>14</v>
      </c>
      <c r="Q4" s="74" t="s">
        <v>39</v>
      </c>
      <c r="R4" s="74" t="s">
        <v>53</v>
      </c>
      <c r="S4" s="86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79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1"/>
      <c r="N5" s="81"/>
      <c r="O5" s="74"/>
      <c r="P5" s="85"/>
      <c r="Q5" s="74"/>
      <c r="R5" s="74"/>
      <c r="S5" s="86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38"/>
      <c r="I6" s="50"/>
      <c r="J6" s="1"/>
      <c r="K6" s="60"/>
      <c r="L6" s="40"/>
      <c r="M6" s="40"/>
      <c r="N6" s="41"/>
      <c r="O6" s="40"/>
      <c r="P6" s="40"/>
      <c r="Q6" s="3"/>
      <c r="R6" s="38"/>
      <c r="S6" s="4"/>
      <c r="T6" s="43"/>
      <c r="U6" s="82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60"/>
      <c r="L7" s="40"/>
      <c r="M7" s="1"/>
      <c r="N7" s="41"/>
      <c r="O7" s="40"/>
      <c r="P7" s="40"/>
      <c r="Q7" s="3"/>
      <c r="R7" s="38"/>
      <c r="S7" s="4"/>
      <c r="T7" s="43"/>
      <c r="U7" s="83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83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83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83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83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82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83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83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83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84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7</vt:i4>
      </vt:variant>
    </vt:vector>
  </HeadingPairs>
  <TitlesOfParts>
    <vt:vector size="14" baseType="lpstr">
      <vt:lpstr>ACT-01</vt:lpstr>
      <vt:lpstr>TG007X</vt:lpstr>
      <vt:lpstr>TG102V</vt:lpstr>
      <vt:lpstr>TG007S</vt:lpstr>
      <vt:lpstr>TG007</vt:lpstr>
      <vt:lpstr>TG102</vt:lpstr>
      <vt:lpstr>TongThang</vt:lpstr>
      <vt:lpstr>'ACT-01'!Criteria</vt:lpstr>
      <vt:lpstr>'TG007'!Criteria</vt:lpstr>
      <vt:lpstr>TG007S!Criteria</vt:lpstr>
      <vt:lpstr>TG007X!Criteria</vt:lpstr>
      <vt:lpstr>'TG102'!Criteria</vt:lpstr>
      <vt:lpstr>TG102V!Criteria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dcterms:created xsi:type="dcterms:W3CDTF">2014-07-04T02:52:10Z</dcterms:created>
  <dcterms:modified xsi:type="dcterms:W3CDTF">2021-07-08T03:39:25Z</dcterms:modified>
</cp:coreProperties>
</file>