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Sheet1!$A$1:$J$35</definedName>
  </definedNames>
  <calcPr calcId="152511"/>
</workbook>
</file>

<file path=xl/calcChain.xml><?xml version="1.0" encoding="utf-8"?>
<calcChain xmlns="http://schemas.openxmlformats.org/spreadsheetml/2006/main">
  <c r="J25" i="1" l="1"/>
  <c r="J14" i="1" l="1"/>
  <c r="J15" i="1"/>
  <c r="J16" i="1"/>
  <c r="J17" i="1"/>
  <c r="J18" i="1"/>
  <c r="J19" i="1"/>
  <c r="J20" i="1"/>
  <c r="J21" i="1"/>
  <c r="J22" i="1"/>
  <c r="J23" i="1"/>
  <c r="J24" i="1"/>
  <c r="J13" i="1"/>
</calcChain>
</file>

<file path=xl/sharedStrings.xml><?xml version="1.0" encoding="utf-8"?>
<sst xmlns="http://schemas.openxmlformats.org/spreadsheetml/2006/main" count="83" uniqueCount="49">
  <si>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</si>
  <si>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</si>
  <si>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</si>
  <si>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</si>
  <si>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</si>
  <si>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</si>
  <si>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</si>
  <si>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</si>
  <si>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</si>
  <si>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</si>
  <si>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</si>
  <si>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</si>
  <si>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</si>
  <si>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</si>
  <si>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</si>
  <si>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</si>
  <si>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</si>
  <si>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</si>
  <si>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</si>
  <si>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</si>
  <si>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</si>
  <si>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</si>
  <si>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</si>
  <si>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</si>
  <si>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BG210709</t>
  </si>
  <si>
    <t>Tên cty/ cá nhân: Đại lý TechGobal</t>
  </si>
  <si>
    <t>TG007X</t>
  </si>
  <si>
    <t>H</t>
  </si>
  <si>
    <t>VT_DIODE_SMCJ45A</t>
  </si>
  <si>
    <t>Điot chống quá áp</t>
  </si>
  <si>
    <t>Chiếc</t>
  </si>
  <si>
    <t>VT_Module_SIM868</t>
  </si>
  <si>
    <t>Module GSM/GPS</t>
  </si>
  <si>
    <t>TG102V</t>
  </si>
  <si>
    <t>VT_Module_SIM28M</t>
  </si>
  <si>
    <t>Module GPS</t>
  </si>
  <si>
    <t>VT_IC_Bộ nhớ 8M 02</t>
  </si>
  <si>
    <t>Flash memory</t>
  </si>
  <si>
    <t>TG007S</t>
  </si>
  <si>
    <t>VT_IC_TLV73333PDBVR</t>
  </si>
  <si>
    <t>IC Nguồn 3V3</t>
  </si>
  <si>
    <t>VT_IC_STM32F303RCT6</t>
  </si>
  <si>
    <t>MCU</t>
  </si>
  <si>
    <t>TG102</t>
  </si>
  <si>
    <t>VT_IC_MAX3232EIDR</t>
  </si>
  <si>
    <t>IC Transceivers</t>
  </si>
  <si>
    <t>Hà Nội, ngày 09 tháng 07 Năm 2021</t>
  </si>
  <si>
    <t>Nguyễn Minh Tùng</t>
  </si>
  <si>
    <t>Imei note đỏ báo giá 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</si>
</sst>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6" fillId="3" borderId="27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/>
    </xf>
    <xf numFmtId="1" fontId="8" fillId="3" borderId="1" xfId="0" quotePrefix="1" applyNumberFormat="1" applyFont="1" applyFill="1" applyBorder="1" applyAlignment="1">
      <alignment horizontal="center" vertical="center"/>
    </xf>
    <xf numFmtId="0" fontId="8" fillId="3" borderId="28" xfId="0" quotePrefix="1" applyFont="1" applyFill="1" applyBorder="1" applyAlignment="1">
      <alignment horizontal="center" vertical="center"/>
    </xf>
    <xf numFmtId="1" fontId="8" fillId="3" borderId="28" xfId="0" quotePrefix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15" fillId="3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1" fontId="1" fillId="3" borderId="28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3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view="pageBreakPreview" topLeftCell="A7" zoomScale="115" zoomScaleNormal="84" zoomScaleSheetLayoutView="115" workbookViewId="0">
      <selection activeCell="F26" sqref="F26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78" t="s">
        <v>8</v>
      </c>
      <c r="F1" s="78"/>
      <c r="G1" s="78"/>
      <c r="H1" s="78"/>
      <c r="I1" s="78"/>
      <c r="J1" s="78"/>
    </row>
    <row r="2" spans="1:27" x14ac:dyDescent="0.25">
      <c r="A2" s="9"/>
      <c r="B2" s="10"/>
      <c r="C2" s="10"/>
      <c r="D2" s="10"/>
      <c r="E2" s="78"/>
      <c r="F2" s="78"/>
      <c r="G2" s="78"/>
      <c r="H2" s="78"/>
      <c r="I2" s="78"/>
      <c r="J2" s="78"/>
    </row>
    <row r="3" spans="1:27" ht="20.100000000000001" customHeight="1" x14ac:dyDescent="0.25">
      <c r="A3" s="9"/>
      <c r="B3" s="10"/>
      <c r="C3" s="10"/>
      <c r="D3" s="10"/>
      <c r="E3" s="79" t="s">
        <v>22</v>
      </c>
      <c r="F3" s="80"/>
      <c r="G3" s="80"/>
      <c r="H3" s="80"/>
      <c r="I3" s="80"/>
      <c r="J3" s="81"/>
    </row>
    <row r="4" spans="1:27" ht="20.100000000000001" customHeight="1" x14ac:dyDescent="0.25">
      <c r="A4" s="9"/>
      <c r="B4" s="10"/>
      <c r="C4" s="10"/>
      <c r="D4" s="10"/>
      <c r="E4" s="72" t="s">
        <v>21</v>
      </c>
      <c r="F4" s="73"/>
      <c r="G4" s="73"/>
      <c r="H4" s="73"/>
      <c r="I4" s="73"/>
      <c r="J4" s="74"/>
    </row>
    <row r="5" spans="1:27" ht="20.100000000000001" customHeight="1" x14ac:dyDescent="0.3">
      <c r="A5" s="11"/>
      <c r="B5" s="10"/>
      <c r="C5" s="10"/>
      <c r="D5" s="10"/>
      <c r="E5" s="75" t="s">
        <v>20</v>
      </c>
      <c r="F5" s="76"/>
      <c r="G5" s="76"/>
      <c r="H5" s="76"/>
      <c r="I5" s="76"/>
      <c r="J5" s="77"/>
    </row>
    <row r="6" spans="1:27" ht="24.95" customHeight="1" x14ac:dyDescent="0.25">
      <c r="A6" s="51" t="s">
        <v>24</v>
      </c>
      <c r="B6" s="52"/>
      <c r="C6" s="52"/>
      <c r="D6" s="53"/>
      <c r="E6" s="59" t="s">
        <v>18</v>
      </c>
      <c r="F6" s="60"/>
      <c r="G6" s="60"/>
      <c r="H6" s="60"/>
      <c r="I6" s="60"/>
      <c r="J6" s="61"/>
    </row>
    <row r="7" spans="1:27" ht="16.5" customHeight="1" x14ac:dyDescent="0.25">
      <c r="A7" s="5"/>
      <c r="B7" s="56" t="s">
        <v>25</v>
      </c>
      <c r="C7" s="56"/>
      <c r="D7" s="56"/>
      <c r="E7" s="56"/>
      <c r="F7" s="56"/>
      <c r="G7" s="12"/>
      <c r="H7" s="22"/>
      <c r="I7" s="22"/>
      <c r="J7" s="16"/>
    </row>
    <row r="8" spans="1:27" ht="16.5" customHeight="1" x14ac:dyDescent="0.25">
      <c r="A8" s="3"/>
      <c r="B8" s="54" t="s">
        <v>5</v>
      </c>
      <c r="C8" s="54"/>
      <c r="D8" s="34"/>
      <c r="E8" s="35"/>
      <c r="F8" s="35"/>
      <c r="G8" s="13"/>
      <c r="H8" s="20"/>
      <c r="I8" s="20"/>
      <c r="J8" s="17"/>
    </row>
    <row r="9" spans="1:27" ht="16.5" customHeight="1" x14ac:dyDescent="0.25">
      <c r="A9" s="2"/>
      <c r="B9" s="57" t="s">
        <v>23</v>
      </c>
      <c r="C9" s="57"/>
      <c r="D9" s="57"/>
      <c r="E9" s="57"/>
      <c r="F9" s="57"/>
      <c r="G9" s="13"/>
      <c r="H9" s="20"/>
      <c r="I9" s="20"/>
      <c r="J9" s="17"/>
    </row>
    <row r="10" spans="1:27" ht="16.5" customHeight="1" x14ac:dyDescent="0.25">
      <c r="A10" s="2"/>
      <c r="B10" s="54" t="s">
        <v>3</v>
      </c>
      <c r="C10" s="54"/>
      <c r="D10" s="34"/>
      <c r="E10" s="35"/>
      <c r="F10" s="35"/>
      <c r="G10" s="13"/>
      <c r="H10" s="20"/>
      <c r="I10" s="20"/>
      <c r="J10" s="17"/>
      <c r="AA10" s="15"/>
    </row>
    <row r="11" spans="1:27" ht="16.5" customHeight="1" x14ac:dyDescent="0.25">
      <c r="A11" s="4"/>
      <c r="B11" s="55" t="s">
        <v>4</v>
      </c>
      <c r="C11" s="55"/>
      <c r="D11" s="36"/>
      <c r="E11" s="37"/>
      <c r="F11" s="37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8">
        <v>1</v>
      </c>
      <c r="B13" s="28" t="s">
        <v>26</v>
      </c>
      <c r="C13" s="31">
        <v>868183034787049</v>
      </c>
      <c r="D13" s="28" t="s">
        <v>27</v>
      </c>
      <c r="E13" s="32" t="s">
        <v>28</v>
      </c>
      <c r="F13" s="29" t="s">
        <v>29</v>
      </c>
      <c r="G13" s="28" t="s">
        <v>30</v>
      </c>
      <c r="H13" s="28">
        <v>1</v>
      </c>
      <c r="I13" s="27">
        <v>12000</v>
      </c>
      <c r="J13" s="27">
        <f>I13*H13</f>
        <v>12000</v>
      </c>
      <c r="AA13" s="15"/>
    </row>
    <row r="14" spans="1:27" x14ac:dyDescent="0.25">
      <c r="A14" s="28">
        <v>2</v>
      </c>
      <c r="B14" s="28" t="s">
        <v>26</v>
      </c>
      <c r="C14" s="31">
        <v>867857039912956</v>
      </c>
      <c r="D14" s="28" t="s">
        <v>27</v>
      </c>
      <c r="E14" s="32" t="s">
        <v>28</v>
      </c>
      <c r="F14" s="29" t="s">
        <v>29</v>
      </c>
      <c r="G14" s="28" t="s">
        <v>30</v>
      </c>
      <c r="H14" s="28">
        <v>1</v>
      </c>
      <c r="I14" s="27">
        <v>12000</v>
      </c>
      <c r="J14" s="27">
        <f t="shared" ref="J14:J24" si="0">I14*H14</f>
        <v>12000</v>
      </c>
      <c r="AA14" s="15"/>
    </row>
    <row r="15" spans="1:27" x14ac:dyDescent="0.25">
      <c r="A15" s="40">
        <v>3</v>
      </c>
      <c r="B15" s="40" t="s">
        <v>26</v>
      </c>
      <c r="C15" s="43">
        <v>868183034751862</v>
      </c>
      <c r="D15" s="40" t="s">
        <v>27</v>
      </c>
      <c r="E15" s="44" t="s">
        <v>31</v>
      </c>
      <c r="F15" s="45" t="s">
        <v>32</v>
      </c>
      <c r="G15" s="40" t="s">
        <v>30</v>
      </c>
      <c r="H15" s="40">
        <v>1</v>
      </c>
      <c r="I15" s="41">
        <v>250000</v>
      </c>
      <c r="J15" s="41">
        <f t="shared" si="0"/>
        <v>250000</v>
      </c>
      <c r="AA15" s="15"/>
    </row>
    <row r="16" spans="1:27" x14ac:dyDescent="0.25">
      <c r="A16" s="28">
        <v>4</v>
      </c>
      <c r="B16" s="28" t="s">
        <v>26</v>
      </c>
      <c r="C16" s="31">
        <v>868183034752076</v>
      </c>
      <c r="D16" s="28" t="s">
        <v>27</v>
      </c>
      <c r="E16" s="32" t="s">
        <v>28</v>
      </c>
      <c r="F16" s="29" t="s">
        <v>29</v>
      </c>
      <c r="G16" s="28" t="s">
        <v>30</v>
      </c>
      <c r="H16" s="28">
        <v>1</v>
      </c>
      <c r="I16" s="27">
        <v>12000</v>
      </c>
      <c r="J16" s="27">
        <f t="shared" si="0"/>
        <v>12000</v>
      </c>
      <c r="AA16" s="15"/>
    </row>
    <row r="17" spans="1:27" x14ac:dyDescent="0.25">
      <c r="A17" s="28">
        <v>5</v>
      </c>
      <c r="B17" s="28" t="s">
        <v>26</v>
      </c>
      <c r="C17" s="31">
        <v>868183034608229</v>
      </c>
      <c r="D17" s="28" t="s">
        <v>27</v>
      </c>
      <c r="E17" s="32" t="s">
        <v>28</v>
      </c>
      <c r="F17" s="29" t="s">
        <v>29</v>
      </c>
      <c r="G17" s="28" t="s">
        <v>30</v>
      </c>
      <c r="H17" s="28">
        <v>1</v>
      </c>
      <c r="I17" s="27">
        <v>12000</v>
      </c>
      <c r="J17" s="27">
        <f t="shared" si="0"/>
        <v>12000</v>
      </c>
      <c r="AA17" s="15"/>
    </row>
    <row r="18" spans="1:27" x14ac:dyDescent="0.25">
      <c r="A18" s="40">
        <v>6</v>
      </c>
      <c r="B18" s="40" t="s">
        <v>33</v>
      </c>
      <c r="C18" s="43">
        <v>864811036990062</v>
      </c>
      <c r="D18" s="40" t="s">
        <v>27</v>
      </c>
      <c r="E18" s="48" t="s">
        <v>34</v>
      </c>
      <c r="F18" s="45" t="s">
        <v>35</v>
      </c>
      <c r="G18" s="40" t="s">
        <v>30</v>
      </c>
      <c r="H18" s="40">
        <v>1</v>
      </c>
      <c r="I18" s="49">
        <v>385000</v>
      </c>
      <c r="J18" s="41">
        <f t="shared" si="0"/>
        <v>385000</v>
      </c>
      <c r="AA18" s="15"/>
    </row>
    <row r="19" spans="1:27" x14ac:dyDescent="0.25">
      <c r="A19" s="40">
        <v>7</v>
      </c>
      <c r="B19" s="40" t="s">
        <v>33</v>
      </c>
      <c r="C19" s="43">
        <v>868345035586627</v>
      </c>
      <c r="D19" s="40" t="s">
        <v>27</v>
      </c>
      <c r="E19" s="46" t="s">
        <v>36</v>
      </c>
      <c r="F19" s="47" t="s">
        <v>37</v>
      </c>
      <c r="G19" s="40" t="s">
        <v>30</v>
      </c>
      <c r="H19" s="40">
        <v>1</v>
      </c>
      <c r="I19" s="41">
        <v>138000</v>
      </c>
      <c r="J19" s="41">
        <f t="shared" si="0"/>
        <v>138000</v>
      </c>
      <c r="AA19" s="15"/>
    </row>
    <row r="20" spans="1:27" x14ac:dyDescent="0.25">
      <c r="A20" s="62">
        <v>8</v>
      </c>
      <c r="B20" s="62" t="s">
        <v>38</v>
      </c>
      <c r="C20" s="82">
        <v>865209034372103</v>
      </c>
      <c r="D20" s="62" t="s">
        <v>27</v>
      </c>
      <c r="E20" s="38" t="s">
        <v>39</v>
      </c>
      <c r="F20" s="39" t="s">
        <v>40</v>
      </c>
      <c r="G20" s="40" t="s">
        <v>30</v>
      </c>
      <c r="H20" s="40">
        <v>2</v>
      </c>
      <c r="I20" s="41">
        <v>12000</v>
      </c>
      <c r="J20" s="41">
        <f t="shared" si="0"/>
        <v>24000</v>
      </c>
      <c r="AA20" s="15"/>
    </row>
    <row r="21" spans="1:27" x14ac:dyDescent="0.25">
      <c r="A21" s="63"/>
      <c r="B21" s="63"/>
      <c r="C21" s="83"/>
      <c r="D21" s="63"/>
      <c r="E21" s="40" t="s">
        <v>41</v>
      </c>
      <c r="F21" s="39" t="s">
        <v>42</v>
      </c>
      <c r="G21" s="40" t="s">
        <v>30</v>
      </c>
      <c r="H21" s="40">
        <v>1</v>
      </c>
      <c r="I21" s="41">
        <v>125000</v>
      </c>
      <c r="J21" s="41">
        <f t="shared" si="0"/>
        <v>125000</v>
      </c>
      <c r="AA21" s="15"/>
    </row>
    <row r="22" spans="1:27" x14ac:dyDescent="0.25">
      <c r="A22" s="64"/>
      <c r="B22" s="64"/>
      <c r="C22" s="84"/>
      <c r="D22" s="64"/>
      <c r="E22" s="40" t="s">
        <v>34</v>
      </c>
      <c r="F22" s="39" t="s">
        <v>35</v>
      </c>
      <c r="G22" s="40" t="s">
        <v>30</v>
      </c>
      <c r="H22" s="40">
        <v>1</v>
      </c>
      <c r="I22" s="42">
        <v>385000</v>
      </c>
      <c r="J22" s="41">
        <f t="shared" si="0"/>
        <v>385000</v>
      </c>
      <c r="AA22" s="15"/>
    </row>
    <row r="23" spans="1:27" x14ac:dyDescent="0.25">
      <c r="A23" s="28">
        <v>9</v>
      </c>
      <c r="B23" s="65" t="s">
        <v>43</v>
      </c>
      <c r="C23" s="67">
        <v>862118021515306</v>
      </c>
      <c r="D23" s="65" t="s">
        <v>27</v>
      </c>
      <c r="E23" s="32" t="s">
        <v>28</v>
      </c>
      <c r="F23" s="29" t="s">
        <v>29</v>
      </c>
      <c r="G23" s="28" t="s">
        <v>30</v>
      </c>
      <c r="H23" s="28">
        <v>1</v>
      </c>
      <c r="I23" s="27">
        <v>12000</v>
      </c>
      <c r="J23" s="27">
        <f t="shared" si="0"/>
        <v>12000</v>
      </c>
      <c r="AA23" s="15"/>
    </row>
    <row r="24" spans="1:27" x14ac:dyDescent="0.25">
      <c r="A24" s="28">
        <v>10</v>
      </c>
      <c r="B24" s="66"/>
      <c r="C24" s="68"/>
      <c r="D24" s="66"/>
      <c r="E24" s="33" t="s">
        <v>44</v>
      </c>
      <c r="F24" s="29" t="s">
        <v>45</v>
      </c>
      <c r="G24" s="28" t="s">
        <v>30</v>
      </c>
      <c r="H24" s="28">
        <v>1</v>
      </c>
      <c r="I24" s="27">
        <v>38000</v>
      </c>
      <c r="J24" s="27">
        <f t="shared" si="0"/>
        <v>38000</v>
      </c>
      <c r="AA24" s="15"/>
    </row>
    <row r="25" spans="1:27" ht="20.25" customHeight="1" x14ac:dyDescent="0.3">
      <c r="A25" s="58" t="s">
        <v>17</v>
      </c>
      <c r="B25" s="58"/>
      <c r="C25" s="58"/>
      <c r="D25" s="58"/>
      <c r="E25" s="58"/>
      <c r="F25" s="58"/>
      <c r="G25" s="58"/>
      <c r="H25" s="58"/>
      <c r="I25" s="58"/>
      <c r="J25" s="30">
        <f>SUM(J13,J14,J16,J17,J23,J24)</f>
        <v>98000</v>
      </c>
      <c r="AA25" s="15"/>
    </row>
    <row r="26" spans="1:27" ht="20.2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6"/>
      <c r="AA26" s="15"/>
    </row>
    <row r="27" spans="1:27" ht="20.25" customHeight="1" x14ac:dyDescent="0.3">
      <c r="A27" s="25"/>
      <c r="B27" s="50" t="s">
        <v>48</v>
      </c>
      <c r="C27" s="50"/>
      <c r="D27" s="50"/>
      <c r="E27" s="50"/>
      <c r="F27" s="25"/>
      <c r="G27" s="25"/>
      <c r="H27" s="25"/>
      <c r="I27" s="25"/>
      <c r="J27" s="26"/>
      <c r="AA27" s="15"/>
    </row>
    <row r="28" spans="1:27" x14ac:dyDescent="0.25">
      <c r="E28" s="70" t="s">
        <v>46</v>
      </c>
      <c r="F28" s="70"/>
      <c r="G28" s="70"/>
      <c r="H28" s="70"/>
      <c r="I28" s="70"/>
      <c r="J28" s="24"/>
      <c r="AA28" s="15"/>
    </row>
    <row r="29" spans="1:27" x14ac:dyDescent="0.25">
      <c r="A29" s="71" t="s">
        <v>7</v>
      </c>
      <c r="B29" s="71"/>
      <c r="C29" s="71"/>
      <c r="D29" s="71"/>
      <c r="E29" s="71"/>
      <c r="F29" s="71" t="s">
        <v>6</v>
      </c>
      <c r="G29" s="71"/>
      <c r="H29" s="71"/>
      <c r="I29" s="71"/>
      <c r="J29" s="71"/>
      <c r="AA29" s="15"/>
    </row>
    <row r="30" spans="1:27" x14ac:dyDescent="0.25">
      <c r="E30" s="1"/>
      <c r="H30" s="1"/>
      <c r="AA30" s="15"/>
    </row>
    <row r="31" spans="1:27" x14ac:dyDescent="0.25">
      <c r="E31" s="1"/>
      <c r="F31" s="19" t="s">
        <v>16</v>
      </c>
      <c r="H31" s="1"/>
      <c r="AA31" s="15"/>
    </row>
    <row r="32" spans="1:27" x14ac:dyDescent="0.25">
      <c r="E32" s="1"/>
      <c r="H32" s="1"/>
      <c r="AA32" s="15"/>
    </row>
    <row r="33" spans="1:27" x14ac:dyDescent="0.25">
      <c r="E33" s="1"/>
      <c r="H33" s="1"/>
      <c r="AA33" s="15"/>
    </row>
    <row r="34" spans="1:27" ht="17.25" x14ac:dyDescent="0.3">
      <c r="A34" s="69" t="s">
        <v>19</v>
      </c>
      <c r="B34" s="69"/>
      <c r="C34" s="69"/>
      <c r="D34" s="69"/>
      <c r="E34" s="69"/>
      <c r="F34" s="69" t="s">
        <v>47</v>
      </c>
      <c r="G34" s="69"/>
      <c r="H34" s="69"/>
      <c r="I34" s="69"/>
      <c r="J34" s="69"/>
      <c r="AA34" s="15"/>
    </row>
    <row r="35" spans="1:27" ht="17.25" x14ac:dyDescent="0.3">
      <c r="G35" s="23"/>
      <c r="H35" s="23"/>
      <c r="I35" s="23"/>
      <c r="J35" s="23"/>
      <c r="AA35" s="15"/>
    </row>
    <row r="36" spans="1:27" ht="17.25" x14ac:dyDescent="0.3">
      <c r="F36" s="23"/>
      <c r="AA36" s="15"/>
    </row>
    <row r="37" spans="1:27" ht="17.25" x14ac:dyDescent="0.3">
      <c r="E37" s="23"/>
      <c r="AA37" s="15"/>
    </row>
    <row r="38" spans="1:27" x14ac:dyDescent="0.25">
      <c r="AA38" s="15"/>
    </row>
    <row r="39" spans="1:27" x14ac:dyDescent="0.25">
      <c r="AA39" s="15"/>
    </row>
    <row r="40" spans="1:27" x14ac:dyDescent="0.25">
      <c r="AA40" s="15"/>
    </row>
    <row r="41" spans="1:27" x14ac:dyDescent="0.25">
      <c r="AA41" s="15"/>
    </row>
    <row r="42" spans="1:27" x14ac:dyDescent="0.25">
      <c r="AA42" s="15"/>
    </row>
    <row r="43" spans="1:27" x14ac:dyDescent="0.25">
      <c r="AA43" s="15"/>
    </row>
    <row r="44" spans="1:27" x14ac:dyDescent="0.25">
      <c r="AA44" s="15"/>
    </row>
    <row r="45" spans="1:27" x14ac:dyDescent="0.25">
      <c r="AA45" s="15"/>
    </row>
    <row r="46" spans="1:27" x14ac:dyDescent="0.25">
      <c r="AA46" s="15"/>
    </row>
    <row r="47" spans="1:27" x14ac:dyDescent="0.25">
      <c r="AA47" s="15"/>
    </row>
    <row r="48" spans="1:27" x14ac:dyDescent="0.25">
      <c r="AA48" s="15"/>
    </row>
    <row r="49" spans="27:27" x14ac:dyDescent="0.25">
      <c r="AA49" s="15"/>
    </row>
    <row r="50" spans="27:27" x14ac:dyDescent="0.25">
      <c r="AA50" s="15"/>
    </row>
    <row r="51" spans="27:27" x14ac:dyDescent="0.25">
      <c r="AA51" s="15"/>
    </row>
    <row r="52" spans="27:27" x14ac:dyDescent="0.25">
      <c r="AA52" s="15"/>
    </row>
    <row r="53" spans="27:27" x14ac:dyDescent="0.25">
      <c r="AA53" s="15"/>
    </row>
    <row r="54" spans="27:27" x14ac:dyDescent="0.25">
      <c r="AA54" s="15"/>
    </row>
  </sheetData>
  <dataConsolidate/>
  <mergeCells count="25">
    <mergeCell ref="E4:J4"/>
    <mergeCell ref="E5:J5"/>
    <mergeCell ref="E1:J2"/>
    <mergeCell ref="E3:J3"/>
    <mergeCell ref="B20:B22"/>
    <mergeCell ref="C20:C22"/>
    <mergeCell ref="D20:D22"/>
    <mergeCell ref="F34:J34"/>
    <mergeCell ref="E28:I28"/>
    <mergeCell ref="A29:E29"/>
    <mergeCell ref="F29:J29"/>
    <mergeCell ref="A34:E34"/>
    <mergeCell ref="B27:E27"/>
    <mergeCell ref="A6:D6"/>
    <mergeCell ref="B8:C8"/>
    <mergeCell ref="B10:C10"/>
    <mergeCell ref="B11:C11"/>
    <mergeCell ref="B7:F7"/>
    <mergeCell ref="B9:F9"/>
    <mergeCell ref="A25:I25"/>
    <mergeCell ref="E6:J6"/>
    <mergeCell ref="A20:A22"/>
    <mergeCell ref="B23:B24"/>
    <mergeCell ref="C23:C24"/>
    <mergeCell ref="D23:D24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2021-07-13T08:53:14Z</dcterms:modified>
</cp:coreProperties>
</file>