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9\1.XuLyBH\"/>
    </mc:Choice>
  </mc:AlternateContent>
  <bookViews>
    <workbookView xWindow="0" yWindow="4215" windowWidth="21600" windowHeight="11385"/>
  </bookViews>
  <sheets>
    <sheet name="Sheet1" sheetId="53" r:id="rId1"/>
  </sheets>
  <definedNames>
    <definedName name="_xlnm._FilterDatabase" localSheetId="0" hidden="1">Sheet1!$S$4:$S$51</definedName>
    <definedName name="_xlnm.Criteria" localSheetId="0">Sheet1!$S$4:$S$51</definedName>
  </definedNames>
  <calcPr calcId="152511" concurrentCalc="0"/>
</workbook>
</file>

<file path=xl/calcChain.xml><?xml version="1.0" encoding="utf-8"?>
<calcChain xmlns="http://schemas.openxmlformats.org/spreadsheetml/2006/main">
  <c r="X48" i="53" l="1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4" i="53"/>
  <c r="V33" i="53"/>
  <c r="V32" i="53"/>
  <c r="V30" i="53"/>
  <c r="V29" i="53"/>
  <c r="V28" i="53"/>
  <c r="V27" i="53"/>
  <c r="V26" i="53"/>
  <c r="V21" i="53"/>
</calcChain>
</file>

<file path=xl/sharedStrings.xml><?xml version="1.0" encoding="utf-8"?>
<sst xmlns="http://schemas.openxmlformats.org/spreadsheetml/2006/main" count="71" uniqueCount="62">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</sst>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A2" zoomScale="115" zoomScaleNormal="115" workbookViewId="0">
      <selection activeCell="C21" sqref="C21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27"/>
    </row>
    <row r="2" spans="1:23" ht="24.95" customHeight="1" x14ac:dyDescent="0.25">
      <c r="A2" s="54" t="s">
        <v>8</v>
      </c>
      <c r="B2" s="55"/>
      <c r="C2" s="55"/>
      <c r="D2" s="55"/>
      <c r="E2" s="56"/>
      <c r="F2" s="56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57" t="s">
        <v>0</v>
      </c>
      <c r="B4" s="52" t="s">
        <v>7</v>
      </c>
      <c r="C4" s="52"/>
      <c r="D4" s="52"/>
      <c r="E4" s="52"/>
      <c r="F4" s="52"/>
      <c r="G4" s="52"/>
      <c r="H4" s="52"/>
      <c r="I4" s="52"/>
      <c r="J4" s="52" t="s">
        <v>10</v>
      </c>
      <c r="K4" s="52"/>
      <c r="L4" s="58" t="s">
        <v>61</v>
      </c>
      <c r="M4" s="58" t="s">
        <v>41</v>
      </c>
      <c r="N4" s="58" t="s">
        <v>9</v>
      </c>
      <c r="O4" s="58" t="s">
        <v>6</v>
      </c>
      <c r="P4" s="63" t="s">
        <v>13</v>
      </c>
      <c r="Q4" s="58" t="s">
        <v>38</v>
      </c>
      <c r="R4" s="58" t="s">
        <v>52</v>
      </c>
      <c r="S4" s="65" t="s">
        <v>53</v>
      </c>
      <c r="U4" s="52" t="s">
        <v>38</v>
      </c>
      <c r="V4" s="52" t="s">
        <v>52</v>
      </c>
      <c r="W4" s="28"/>
    </row>
    <row r="5" spans="1:23" ht="50.1" customHeight="1" x14ac:dyDescent="0.25">
      <c r="A5" s="57"/>
      <c r="B5" s="51" t="s">
        <v>1</v>
      </c>
      <c r="C5" s="51" t="s">
        <v>2</v>
      </c>
      <c r="D5" s="51" t="s">
        <v>3</v>
      </c>
      <c r="E5" s="51" t="s">
        <v>42</v>
      </c>
      <c r="F5" s="51" t="s">
        <v>4</v>
      </c>
      <c r="G5" s="51" t="s">
        <v>5</v>
      </c>
      <c r="H5" s="51" t="s">
        <v>54</v>
      </c>
      <c r="I5" s="33" t="s">
        <v>14</v>
      </c>
      <c r="J5" s="51" t="s">
        <v>11</v>
      </c>
      <c r="K5" s="51" t="s">
        <v>12</v>
      </c>
      <c r="L5" s="59"/>
      <c r="M5" s="59"/>
      <c r="N5" s="59"/>
      <c r="O5" s="59"/>
      <c r="P5" s="64"/>
      <c r="Q5" s="59"/>
      <c r="R5" s="59"/>
      <c r="S5" s="65"/>
      <c r="U5" s="52"/>
      <c r="V5" s="52"/>
      <c r="W5" s="28"/>
    </row>
    <row r="6" spans="1:23" ht="18" customHeight="1" x14ac:dyDescent="0.25">
      <c r="A6" s="45">
        <v>1</v>
      </c>
      <c r="B6" s="38"/>
      <c r="C6" s="38"/>
      <c r="D6" s="37"/>
      <c r="E6" s="39"/>
      <c r="F6" s="37"/>
      <c r="G6" s="37"/>
      <c r="H6" s="37"/>
      <c r="I6" s="40"/>
      <c r="J6" s="42"/>
      <c r="K6" s="43"/>
      <c r="L6" s="43"/>
      <c r="M6" s="43"/>
      <c r="N6" s="41"/>
      <c r="O6" s="41"/>
      <c r="P6" s="43"/>
      <c r="Q6" s="41"/>
      <c r="R6" s="44"/>
      <c r="S6" s="45"/>
      <c r="T6" s="50"/>
      <c r="U6" s="60" t="s">
        <v>17</v>
      </c>
      <c r="V6" s="3" t="s">
        <v>19</v>
      </c>
      <c r="W6" s="50"/>
    </row>
    <row r="7" spans="1:23" ht="18" customHeight="1" x14ac:dyDescent="0.25">
      <c r="A7" s="45">
        <v>2</v>
      </c>
      <c r="B7" s="38"/>
      <c r="C7" s="38"/>
      <c r="D7" s="37"/>
      <c r="E7" s="39"/>
      <c r="F7" s="37"/>
      <c r="G7" s="37"/>
      <c r="H7" s="37"/>
      <c r="I7" s="40"/>
      <c r="J7" s="42"/>
      <c r="K7" s="43"/>
      <c r="L7" s="43"/>
      <c r="M7" s="43"/>
      <c r="N7" s="41"/>
      <c r="O7" s="41"/>
      <c r="P7" s="43"/>
      <c r="Q7" s="41"/>
      <c r="R7" s="44"/>
      <c r="S7" s="45"/>
      <c r="T7" s="50"/>
      <c r="U7" s="61"/>
      <c r="V7" s="3" t="s">
        <v>34</v>
      </c>
      <c r="W7" s="50"/>
    </row>
    <row r="8" spans="1:23" ht="18" customHeight="1" x14ac:dyDescent="0.25">
      <c r="A8" s="45">
        <v>3</v>
      </c>
      <c r="B8" s="38"/>
      <c r="C8" s="38"/>
      <c r="D8" s="37"/>
      <c r="E8" s="46"/>
      <c r="F8" s="37"/>
      <c r="G8" s="37"/>
      <c r="H8" s="37"/>
      <c r="I8" s="40"/>
      <c r="J8" s="43"/>
      <c r="K8" s="43"/>
      <c r="L8" s="43"/>
      <c r="M8" s="43"/>
      <c r="N8" s="41"/>
      <c r="O8" s="41"/>
      <c r="P8" s="43"/>
      <c r="Q8" s="41"/>
      <c r="R8" s="44"/>
      <c r="S8" s="45"/>
      <c r="T8" s="50"/>
      <c r="U8" s="61"/>
      <c r="V8" s="3" t="s">
        <v>20</v>
      </c>
      <c r="W8" s="50"/>
    </row>
    <row r="9" spans="1:23" ht="18" customHeight="1" x14ac:dyDescent="0.25">
      <c r="A9" s="45">
        <v>4</v>
      </c>
      <c r="B9" s="38"/>
      <c r="C9" s="38"/>
      <c r="D9" s="37"/>
      <c r="E9" s="46"/>
      <c r="F9" s="37"/>
      <c r="G9" s="37"/>
      <c r="H9" s="37"/>
      <c r="I9" s="40"/>
      <c r="J9" s="42"/>
      <c r="K9" s="43"/>
      <c r="L9" s="43"/>
      <c r="M9" s="43"/>
      <c r="N9" s="41"/>
      <c r="O9" s="41"/>
      <c r="P9" s="43"/>
      <c r="Q9" s="41"/>
      <c r="R9" s="44"/>
      <c r="S9" s="45"/>
      <c r="T9" s="50"/>
      <c r="U9" s="61"/>
      <c r="V9" s="3" t="s">
        <v>50</v>
      </c>
      <c r="W9" s="50"/>
    </row>
    <row r="10" spans="1:23" ht="18" customHeight="1" x14ac:dyDescent="0.25">
      <c r="A10" s="45">
        <v>5</v>
      </c>
      <c r="B10" s="38"/>
      <c r="C10" s="38"/>
      <c r="D10" s="37"/>
      <c r="E10" s="46"/>
      <c r="F10" s="37"/>
      <c r="G10" s="37"/>
      <c r="H10" s="37"/>
      <c r="I10" s="40"/>
      <c r="J10" s="43"/>
      <c r="K10" s="43"/>
      <c r="L10" s="43"/>
      <c r="M10" s="43"/>
      <c r="N10" s="41"/>
      <c r="O10" s="41"/>
      <c r="P10" s="43"/>
      <c r="Q10" s="41"/>
      <c r="R10" s="44"/>
      <c r="S10" s="45"/>
      <c r="T10" s="50"/>
      <c r="U10" s="61"/>
      <c r="V10" s="3" t="s">
        <v>30</v>
      </c>
      <c r="W10" s="50"/>
    </row>
    <row r="11" spans="1:23" ht="18" customHeight="1" x14ac:dyDescent="0.25">
      <c r="A11" s="45">
        <v>6</v>
      </c>
      <c r="B11" s="38"/>
      <c r="C11" s="38"/>
      <c r="D11" s="37"/>
      <c r="E11" s="46"/>
      <c r="F11" s="47"/>
      <c r="G11" s="37"/>
      <c r="H11" s="48"/>
      <c r="I11" s="40"/>
      <c r="J11" s="43"/>
      <c r="K11" s="43"/>
      <c r="L11" s="43"/>
      <c r="M11" s="43"/>
      <c r="N11" s="41"/>
      <c r="O11" s="41"/>
      <c r="P11" s="43"/>
      <c r="Q11" s="41"/>
      <c r="R11" s="44"/>
      <c r="S11" s="45"/>
      <c r="T11" s="50"/>
      <c r="U11" s="61"/>
      <c r="V11" s="3" t="s">
        <v>29</v>
      </c>
      <c r="W11" s="50"/>
    </row>
    <row r="12" spans="1:23" ht="18" customHeight="1" x14ac:dyDescent="0.25">
      <c r="A12" s="45">
        <v>7</v>
      </c>
      <c r="B12" s="38"/>
      <c r="C12" s="38"/>
      <c r="D12" s="37"/>
      <c r="E12" s="46"/>
      <c r="F12" s="47"/>
      <c r="G12" s="37"/>
      <c r="H12" s="48"/>
      <c r="I12" s="40"/>
      <c r="J12" s="43"/>
      <c r="K12" s="43"/>
      <c r="L12" s="43"/>
      <c r="M12" s="43"/>
      <c r="N12" s="41"/>
      <c r="O12" s="41"/>
      <c r="P12" s="43"/>
      <c r="Q12" s="41"/>
      <c r="R12" s="44"/>
      <c r="S12" s="45"/>
      <c r="T12" s="50"/>
      <c r="U12" s="60" t="s">
        <v>18</v>
      </c>
      <c r="V12" s="3" t="s">
        <v>22</v>
      </c>
      <c r="W12" s="50"/>
    </row>
    <row r="13" spans="1:23" ht="18" customHeight="1" x14ac:dyDescent="0.25">
      <c r="A13" s="45">
        <v>8</v>
      </c>
      <c r="B13" s="38"/>
      <c r="C13" s="38"/>
      <c r="D13" s="37"/>
      <c r="E13" s="46"/>
      <c r="F13" s="47"/>
      <c r="G13" s="37"/>
      <c r="H13" s="47"/>
      <c r="I13" s="40"/>
      <c r="J13" s="43"/>
      <c r="K13" s="43"/>
      <c r="L13" s="43"/>
      <c r="M13" s="43"/>
      <c r="N13" s="41"/>
      <c r="O13" s="41"/>
      <c r="P13" s="43"/>
      <c r="Q13" s="41"/>
      <c r="R13" s="44"/>
      <c r="S13" s="45"/>
      <c r="T13" s="50"/>
      <c r="U13" s="61"/>
      <c r="V13" s="3" t="s">
        <v>36</v>
      </c>
      <c r="W13" s="50"/>
    </row>
    <row r="14" spans="1:23" ht="18" customHeight="1" x14ac:dyDescent="0.25">
      <c r="A14" s="45">
        <v>9</v>
      </c>
      <c r="B14" s="38"/>
      <c r="C14" s="38"/>
      <c r="D14" s="37"/>
      <c r="E14" s="46"/>
      <c r="F14" s="47"/>
      <c r="G14" s="37"/>
      <c r="H14" s="47"/>
      <c r="I14" s="40"/>
      <c r="J14" s="43"/>
      <c r="K14" s="43"/>
      <c r="L14" s="43"/>
      <c r="M14" s="43"/>
      <c r="N14" s="41"/>
      <c r="O14" s="41"/>
      <c r="P14" s="43"/>
      <c r="Q14" s="41"/>
      <c r="R14" s="44"/>
      <c r="S14" s="45"/>
      <c r="T14" s="50"/>
      <c r="U14" s="61"/>
      <c r="V14" s="3" t="s">
        <v>35</v>
      </c>
      <c r="W14" s="50"/>
    </row>
    <row r="15" spans="1:23" ht="18" customHeight="1" x14ac:dyDescent="0.25">
      <c r="A15" s="45">
        <v>10</v>
      </c>
      <c r="B15" s="38"/>
      <c r="C15" s="38"/>
      <c r="D15" s="37"/>
      <c r="E15" s="46"/>
      <c r="F15" s="47"/>
      <c r="G15" s="37"/>
      <c r="H15" s="37"/>
      <c r="I15" s="40"/>
      <c r="J15" s="43"/>
      <c r="K15" s="43"/>
      <c r="L15" s="43"/>
      <c r="M15" s="43"/>
      <c r="N15" s="41"/>
      <c r="O15" s="41"/>
      <c r="P15" s="43"/>
      <c r="Q15" s="41"/>
      <c r="R15" s="44"/>
      <c r="S15" s="45"/>
      <c r="T15" s="50"/>
      <c r="U15" s="61"/>
      <c r="V15" s="3" t="s">
        <v>23</v>
      </c>
      <c r="W15" s="50"/>
    </row>
    <row r="16" spans="1:23" ht="18" customHeight="1" x14ac:dyDescent="0.25">
      <c r="A16" s="45">
        <v>11</v>
      </c>
      <c r="B16" s="38"/>
      <c r="C16" s="38"/>
      <c r="D16" s="37"/>
      <c r="E16" s="46"/>
      <c r="F16" s="47"/>
      <c r="G16" s="37"/>
      <c r="H16" s="47"/>
      <c r="I16" s="40"/>
      <c r="J16" s="43"/>
      <c r="K16" s="43"/>
      <c r="L16" s="43"/>
      <c r="M16" s="43"/>
      <c r="N16" s="41"/>
      <c r="O16" s="41"/>
      <c r="P16" s="43"/>
      <c r="Q16" s="41"/>
      <c r="R16" s="44"/>
      <c r="S16" s="45"/>
      <c r="T16" s="50"/>
      <c r="U16" s="62"/>
      <c r="V16" s="3" t="s">
        <v>24</v>
      </c>
      <c r="W16" s="50"/>
    </row>
    <row r="17" spans="1:23" ht="18" customHeight="1" x14ac:dyDescent="0.25">
      <c r="A17" s="45">
        <v>12</v>
      </c>
      <c r="B17" s="38"/>
      <c r="C17" s="38"/>
      <c r="D17" s="37"/>
      <c r="E17" s="46"/>
      <c r="F17" s="47"/>
      <c r="G17" s="37"/>
      <c r="H17" s="41"/>
      <c r="I17" s="40"/>
      <c r="J17" s="49"/>
      <c r="K17" s="42"/>
      <c r="L17" s="42"/>
      <c r="M17" s="43"/>
      <c r="N17" s="41"/>
      <c r="O17" s="41"/>
      <c r="P17" s="43"/>
      <c r="Q17" s="41"/>
      <c r="R17" s="44"/>
      <c r="S17" s="45"/>
      <c r="T17" s="50"/>
      <c r="U17" s="50"/>
      <c r="V17" s="9"/>
      <c r="W17" s="50"/>
    </row>
    <row r="18" spans="1:23" ht="18" customHeight="1" x14ac:dyDescent="0.25">
      <c r="A18" s="45">
        <v>13</v>
      </c>
      <c r="B18" s="38"/>
      <c r="C18" s="38"/>
      <c r="D18" s="37"/>
      <c r="E18" s="46"/>
      <c r="F18" s="47"/>
      <c r="G18" s="37"/>
      <c r="H18" s="41"/>
      <c r="I18" s="40"/>
      <c r="J18" s="41"/>
      <c r="K18" s="42"/>
      <c r="L18" s="42"/>
      <c r="M18" s="43"/>
      <c r="N18" s="41"/>
      <c r="O18" s="41"/>
      <c r="P18" s="43"/>
      <c r="Q18" s="41"/>
      <c r="R18" s="44"/>
      <c r="S18" s="45"/>
      <c r="T18" s="50"/>
      <c r="U18" s="50"/>
      <c r="V18" s="9"/>
      <c r="W18" s="50"/>
    </row>
    <row r="19" spans="1:23" ht="18" customHeight="1" x14ac:dyDescent="0.25">
      <c r="A19" s="45">
        <v>14</v>
      </c>
      <c r="B19" s="38"/>
      <c r="C19" s="38"/>
      <c r="D19" s="37"/>
      <c r="E19" s="46"/>
      <c r="F19" s="47"/>
      <c r="G19" s="37"/>
      <c r="H19" s="41"/>
      <c r="I19" s="40"/>
      <c r="J19" s="42"/>
      <c r="K19" s="43"/>
      <c r="L19" s="43"/>
      <c r="M19" s="43"/>
      <c r="N19" s="41"/>
      <c r="O19" s="41"/>
      <c r="P19" s="43"/>
      <c r="Q19" s="41"/>
      <c r="R19" s="44"/>
      <c r="S19" s="45"/>
      <c r="T19" s="50"/>
      <c r="U19" s="51" t="s">
        <v>38</v>
      </c>
      <c r="V19" s="10" t="s">
        <v>15</v>
      </c>
      <c r="W19" s="29"/>
    </row>
    <row r="20" spans="1:23" ht="18" customHeight="1" x14ac:dyDescent="0.25">
      <c r="A20" s="45">
        <v>15</v>
      </c>
      <c r="B20" s="38"/>
      <c r="C20" s="38"/>
      <c r="D20" s="37"/>
      <c r="E20" s="46"/>
      <c r="F20" s="37"/>
      <c r="G20" s="37"/>
      <c r="H20" s="41"/>
      <c r="I20" s="40"/>
      <c r="J20" s="42"/>
      <c r="K20" s="43"/>
      <c r="L20" s="43"/>
      <c r="M20" s="43"/>
      <c r="N20" s="41"/>
      <c r="O20" s="41"/>
      <c r="P20" s="43"/>
      <c r="Q20" s="41"/>
      <c r="R20" s="44"/>
      <c r="S20" s="45"/>
      <c r="T20" s="50"/>
      <c r="U20" s="3" t="s">
        <v>16</v>
      </c>
      <c r="V20" s="3">
        <v>4</v>
      </c>
      <c r="W20" s="50"/>
    </row>
    <row r="21" spans="1:23" ht="18" customHeight="1" x14ac:dyDescent="0.25">
      <c r="A21" s="45">
        <v>16</v>
      </c>
      <c r="B21" s="38"/>
      <c r="C21" s="38"/>
      <c r="D21" s="37"/>
      <c r="E21" s="46"/>
      <c r="F21" s="37"/>
      <c r="G21" s="37"/>
      <c r="H21" s="41"/>
      <c r="I21" s="40"/>
      <c r="J21" s="42"/>
      <c r="K21" s="43"/>
      <c r="L21" s="43"/>
      <c r="M21" s="43"/>
      <c r="N21" s="41"/>
      <c r="O21" s="41"/>
      <c r="P21" s="43"/>
      <c r="Q21" s="41"/>
      <c r="R21" s="44"/>
      <c r="S21" s="45"/>
      <c r="T21" s="50"/>
      <c r="U21" s="3" t="s">
        <v>48</v>
      </c>
      <c r="V21" s="3">
        <f>COUNTIF($Q$6:$Q$51,"PC")</f>
        <v>0</v>
      </c>
      <c r="W21" s="50"/>
    </row>
    <row r="22" spans="1:23" ht="18" customHeight="1" x14ac:dyDescent="0.25">
      <c r="A22" s="45">
        <v>17</v>
      </c>
      <c r="B22" s="38"/>
      <c r="C22" s="38"/>
      <c r="D22" s="37"/>
      <c r="E22" s="46"/>
      <c r="F22" s="47"/>
      <c r="G22" s="37"/>
      <c r="H22" s="45"/>
      <c r="I22" s="40"/>
      <c r="J22" s="45"/>
      <c r="K22" s="43"/>
      <c r="L22" s="43"/>
      <c r="M22" s="43"/>
      <c r="N22" s="41"/>
      <c r="O22" s="41"/>
      <c r="P22" s="43"/>
      <c r="Q22" s="41"/>
      <c r="R22" s="44"/>
      <c r="S22" s="45"/>
      <c r="T22" s="50"/>
      <c r="U22" s="3" t="s">
        <v>49</v>
      </c>
      <c r="V22" s="3"/>
      <c r="W22" s="50"/>
    </row>
    <row r="23" spans="1:23" ht="18" customHeight="1" x14ac:dyDescent="0.25">
      <c r="A23" s="45">
        <v>18</v>
      </c>
      <c r="B23" s="38"/>
      <c r="C23" s="38"/>
      <c r="D23" s="37"/>
      <c r="E23" s="46"/>
      <c r="F23" s="47"/>
      <c r="G23" s="37"/>
      <c r="H23" s="45"/>
      <c r="I23" s="40"/>
      <c r="J23" s="45"/>
      <c r="K23" s="43"/>
      <c r="L23" s="43"/>
      <c r="M23" s="43"/>
      <c r="N23" s="41"/>
      <c r="O23" s="41"/>
      <c r="P23" s="43"/>
      <c r="Q23" s="41"/>
      <c r="R23" s="44"/>
      <c r="S23" s="45"/>
      <c r="T23" s="50"/>
      <c r="U23" s="50"/>
      <c r="V23" s="9"/>
      <c r="W23" s="50"/>
    </row>
    <row r="24" spans="1:23" ht="18" customHeight="1" x14ac:dyDescent="0.25">
      <c r="A24" s="45">
        <v>19</v>
      </c>
      <c r="B24" s="38"/>
      <c r="C24" s="38"/>
      <c r="D24" s="37"/>
      <c r="E24" s="46"/>
      <c r="F24" s="47"/>
      <c r="G24" s="37"/>
      <c r="H24" s="45"/>
      <c r="I24" s="40"/>
      <c r="J24" s="45"/>
      <c r="K24" s="43"/>
      <c r="L24" s="43"/>
      <c r="M24" s="43"/>
      <c r="N24" s="41"/>
      <c r="O24" s="41"/>
      <c r="P24" s="43"/>
      <c r="Q24" s="41"/>
      <c r="R24" s="44"/>
      <c r="S24" s="45"/>
      <c r="T24" s="50"/>
      <c r="U24" s="50"/>
      <c r="V24" s="9"/>
      <c r="W24" s="50"/>
    </row>
    <row r="25" spans="1:23" ht="18" customHeight="1" x14ac:dyDescent="0.25">
      <c r="A25" s="45">
        <v>20</v>
      </c>
      <c r="B25" s="38"/>
      <c r="C25" s="38"/>
      <c r="D25" s="37"/>
      <c r="E25" s="46"/>
      <c r="F25" s="47"/>
      <c r="G25" s="37"/>
      <c r="H25" s="45"/>
      <c r="I25" s="40"/>
      <c r="J25" s="45"/>
      <c r="K25" s="43"/>
      <c r="L25" s="43"/>
      <c r="M25" s="43"/>
      <c r="N25" s="41"/>
      <c r="O25" s="41"/>
      <c r="P25" s="43"/>
      <c r="Q25" s="41"/>
      <c r="R25" s="44"/>
      <c r="S25" s="45"/>
      <c r="T25" s="50"/>
      <c r="U25" s="51" t="s">
        <v>45</v>
      </c>
      <c r="V25" s="10" t="s">
        <v>15</v>
      </c>
      <c r="W25" s="29"/>
    </row>
    <row r="26" spans="1:23" ht="18" customHeight="1" x14ac:dyDescent="0.25">
      <c r="A26" s="3">
        <v>21</v>
      </c>
      <c r="B26" s="22"/>
      <c r="C26" s="22"/>
      <c r="D26" s="23"/>
      <c r="E26" s="24"/>
      <c r="F26" s="30"/>
      <c r="G26" s="23"/>
      <c r="H26" s="3"/>
      <c r="I26" s="34"/>
      <c r="J26" s="3"/>
      <c r="K26" s="25"/>
      <c r="L26" s="25"/>
      <c r="M26" s="25"/>
      <c r="N26" s="1"/>
      <c r="O26" s="1"/>
      <c r="P26" s="25"/>
      <c r="Q26" s="1"/>
      <c r="R26" s="2"/>
      <c r="S26" s="3"/>
      <c r="T26" s="50"/>
      <c r="U26" s="3" t="s">
        <v>25</v>
      </c>
      <c r="V26" s="3">
        <f>COUNTIF($R$6:$R$51,"*MCU*")</f>
        <v>0</v>
      </c>
      <c r="W26" s="50"/>
    </row>
    <row r="27" spans="1:23" ht="18" customHeight="1" x14ac:dyDescent="0.25">
      <c r="A27" s="3">
        <v>22</v>
      </c>
      <c r="B27" s="22"/>
      <c r="C27" s="22"/>
      <c r="D27" s="23"/>
      <c r="E27" s="24"/>
      <c r="F27" s="30"/>
      <c r="G27" s="23"/>
      <c r="H27" s="3"/>
      <c r="I27" s="34"/>
      <c r="J27" s="3"/>
      <c r="K27" s="25"/>
      <c r="L27" s="25"/>
      <c r="M27" s="25"/>
      <c r="N27" s="1"/>
      <c r="O27" s="1"/>
      <c r="P27" s="25"/>
      <c r="Q27" s="1"/>
      <c r="R27" s="2"/>
      <c r="S27" s="3"/>
      <c r="T27" s="50"/>
      <c r="U27" s="3" t="s">
        <v>33</v>
      </c>
      <c r="V27" s="3">
        <f>COUNTIF($R$6:$R$51,"*GSM*")</f>
        <v>0</v>
      </c>
      <c r="W27" s="50"/>
    </row>
    <row r="28" spans="1:23" ht="18" customHeight="1" x14ac:dyDescent="0.25">
      <c r="A28" s="3">
        <v>23</v>
      </c>
      <c r="B28" s="22"/>
      <c r="C28" s="22"/>
      <c r="D28" s="23"/>
      <c r="E28" s="24"/>
      <c r="F28" s="30"/>
      <c r="G28" s="23"/>
      <c r="H28" s="1"/>
      <c r="I28" s="34"/>
      <c r="J28" s="1"/>
      <c r="K28" s="25"/>
      <c r="L28" s="25"/>
      <c r="M28" s="25"/>
      <c r="N28" s="1"/>
      <c r="O28" s="1"/>
      <c r="P28" s="25"/>
      <c r="Q28" s="1"/>
      <c r="R28" s="2"/>
      <c r="S28" s="3"/>
      <c r="T28" s="50"/>
      <c r="U28" s="3" t="s">
        <v>26</v>
      </c>
      <c r="V28" s="3">
        <f>COUNTIF($R$6:$R$51,"*GPS*")</f>
        <v>0</v>
      </c>
      <c r="W28" s="50"/>
    </row>
    <row r="29" spans="1:23" ht="18" customHeight="1" x14ac:dyDescent="0.25">
      <c r="A29" s="3">
        <v>24</v>
      </c>
      <c r="B29" s="22"/>
      <c r="C29" s="22"/>
      <c r="D29" s="23"/>
      <c r="E29" s="24"/>
      <c r="F29" s="30"/>
      <c r="G29" s="23"/>
      <c r="H29" s="1"/>
      <c r="I29" s="34"/>
      <c r="J29" s="1"/>
      <c r="K29" s="25"/>
      <c r="L29" s="25"/>
      <c r="M29" s="25"/>
      <c r="N29" s="1"/>
      <c r="O29" s="1"/>
      <c r="P29" s="25"/>
      <c r="Q29" s="1"/>
      <c r="R29" s="2"/>
      <c r="S29" s="3"/>
      <c r="T29" s="50"/>
      <c r="U29" s="3" t="s">
        <v>51</v>
      </c>
      <c r="V29" s="3">
        <f>COUNTIF($R$6:$R$51,"*NG*")</f>
        <v>0</v>
      </c>
      <c r="W29" s="50"/>
    </row>
    <row r="30" spans="1:23" ht="18" customHeight="1" x14ac:dyDescent="0.25">
      <c r="A30" s="3">
        <v>25</v>
      </c>
      <c r="B30" s="22"/>
      <c r="C30" s="22"/>
      <c r="D30" s="23"/>
      <c r="E30" s="24"/>
      <c r="F30" s="30"/>
      <c r="G30" s="23"/>
      <c r="H30" s="1"/>
      <c r="I30" s="34"/>
      <c r="J30" s="1"/>
      <c r="K30" s="25"/>
      <c r="L30" s="25"/>
      <c r="M30" s="25"/>
      <c r="N30" s="1"/>
      <c r="O30" s="1"/>
      <c r="P30" s="25"/>
      <c r="Q30" s="1"/>
      <c r="R30" s="2"/>
      <c r="S30" s="3"/>
      <c r="T30" s="50"/>
      <c r="U30" s="3" t="s">
        <v>31</v>
      </c>
      <c r="V30" s="3">
        <f>COUNTIF($R$6:$R$51,"*I/O*")</f>
        <v>0</v>
      </c>
      <c r="W30" s="50"/>
    </row>
    <row r="31" spans="1:23" ht="18" customHeight="1" x14ac:dyDescent="0.25">
      <c r="A31" s="3">
        <v>26</v>
      </c>
      <c r="B31" s="22"/>
      <c r="C31" s="22"/>
      <c r="D31" s="23"/>
      <c r="E31" s="24"/>
      <c r="F31" s="30"/>
      <c r="G31" s="23"/>
      <c r="H31" s="1"/>
      <c r="I31" s="34"/>
      <c r="J31" s="1"/>
      <c r="K31" s="25"/>
      <c r="L31" s="25"/>
      <c r="M31" s="25"/>
      <c r="N31" s="1"/>
      <c r="O31" s="1"/>
      <c r="P31" s="25"/>
      <c r="Q31" s="1"/>
      <c r="R31" s="2"/>
      <c r="S31" s="3"/>
      <c r="T31" s="50"/>
      <c r="U31" s="3" t="s">
        <v>21</v>
      </c>
      <c r="V31" s="3"/>
      <c r="W31" s="50"/>
    </row>
    <row r="32" spans="1:23" ht="18" customHeight="1" x14ac:dyDescent="0.25">
      <c r="A32" s="3">
        <v>27</v>
      </c>
      <c r="B32" s="22"/>
      <c r="C32" s="22"/>
      <c r="D32" s="23"/>
      <c r="E32" s="24"/>
      <c r="F32" s="30"/>
      <c r="G32" s="23"/>
      <c r="H32" s="1"/>
      <c r="I32" s="34"/>
      <c r="J32" s="1"/>
      <c r="K32" s="25"/>
      <c r="L32" s="25"/>
      <c r="M32" s="25"/>
      <c r="N32" s="1"/>
      <c r="O32" s="1"/>
      <c r="P32" s="25"/>
      <c r="Q32" s="1"/>
      <c r="R32" s="2"/>
      <c r="S32" s="3"/>
      <c r="T32" s="50"/>
      <c r="U32" s="3" t="s">
        <v>27</v>
      </c>
      <c r="V32" s="3">
        <f>COUNTIF($R$6:$R$51,"*MCH*")</f>
        <v>0</v>
      </c>
      <c r="W32" s="50"/>
    </row>
    <row r="33" spans="1:24" ht="18" customHeight="1" x14ac:dyDescent="0.25">
      <c r="A33" s="3">
        <v>28</v>
      </c>
      <c r="B33" s="22"/>
      <c r="C33" s="22"/>
      <c r="D33" s="23"/>
      <c r="E33" s="24"/>
      <c r="F33" s="30"/>
      <c r="G33" s="23"/>
      <c r="H33" s="1"/>
      <c r="I33" s="34"/>
      <c r="J33" s="1"/>
      <c r="K33" s="25"/>
      <c r="L33" s="25"/>
      <c r="M33" s="25"/>
      <c r="N33" s="1"/>
      <c r="O33" s="1"/>
      <c r="P33" s="25"/>
      <c r="Q33" s="1"/>
      <c r="R33" s="2"/>
      <c r="S33" s="3"/>
      <c r="T33" s="50"/>
      <c r="U33" s="3" t="s">
        <v>46</v>
      </c>
      <c r="V33" s="3">
        <f>COUNTIF($R$6:$R$51,"*SF*")</f>
        <v>0</v>
      </c>
      <c r="W33" s="50"/>
    </row>
    <row r="34" spans="1:24" ht="18" customHeight="1" x14ac:dyDescent="0.25">
      <c r="A34" s="3">
        <v>29</v>
      </c>
      <c r="B34" s="22"/>
      <c r="C34" s="22"/>
      <c r="D34" s="23"/>
      <c r="E34" s="24"/>
      <c r="F34" s="30"/>
      <c r="G34" s="23"/>
      <c r="H34" s="1"/>
      <c r="I34" s="34"/>
      <c r="J34" s="1"/>
      <c r="K34" s="25"/>
      <c r="L34" s="25"/>
      <c r="M34" s="25"/>
      <c r="N34" s="1"/>
      <c r="O34" s="1"/>
      <c r="P34" s="25"/>
      <c r="Q34" s="1"/>
      <c r="R34" s="2"/>
      <c r="S34" s="3"/>
      <c r="T34" s="50"/>
      <c r="U34" s="3" t="s">
        <v>47</v>
      </c>
      <c r="V34" s="3">
        <f>COUNTIF($R$6:$R$51,"*RTB*")</f>
        <v>0</v>
      </c>
      <c r="W34" s="50"/>
    </row>
    <row r="35" spans="1:24" ht="18" customHeight="1" x14ac:dyDescent="0.25">
      <c r="A35" s="3">
        <v>30</v>
      </c>
      <c r="B35" s="22"/>
      <c r="C35" s="22"/>
      <c r="D35" s="23"/>
      <c r="E35" s="24"/>
      <c r="F35" s="30"/>
      <c r="G35" s="23"/>
      <c r="H35" s="1"/>
      <c r="I35" s="34"/>
      <c r="J35" s="1"/>
      <c r="K35" s="25"/>
      <c r="L35" s="25"/>
      <c r="M35" s="25"/>
      <c r="N35" s="1"/>
      <c r="O35" s="1"/>
      <c r="P35" s="25"/>
      <c r="Q35" s="1"/>
      <c r="R35" s="2"/>
      <c r="S35" s="3"/>
      <c r="T35" s="50"/>
      <c r="U35" s="3" t="s">
        <v>37</v>
      </c>
      <c r="V35" s="3"/>
      <c r="W35" s="50"/>
    </row>
    <row r="36" spans="1:24" ht="18" customHeight="1" x14ac:dyDescent="0.25">
      <c r="A36" s="3">
        <v>31</v>
      </c>
      <c r="B36" s="22"/>
      <c r="C36" s="22"/>
      <c r="D36" s="23"/>
      <c r="E36" s="24"/>
      <c r="F36" s="30"/>
      <c r="G36" s="23"/>
      <c r="H36" s="1"/>
      <c r="I36" s="34"/>
      <c r="J36" s="1"/>
      <c r="K36" s="25"/>
      <c r="L36" s="25"/>
      <c r="M36" s="25"/>
      <c r="N36" s="1"/>
      <c r="O36" s="1"/>
      <c r="P36" s="25"/>
      <c r="Q36" s="1"/>
      <c r="R36" s="2"/>
      <c r="S36" s="3"/>
      <c r="T36" s="50"/>
      <c r="U36" s="3" t="s">
        <v>28</v>
      </c>
      <c r="V36" s="3"/>
      <c r="W36" s="50"/>
    </row>
    <row r="37" spans="1:24" ht="18" customHeight="1" x14ac:dyDescent="0.25">
      <c r="A37" s="3">
        <v>32</v>
      </c>
      <c r="B37" s="22"/>
      <c r="C37" s="22"/>
      <c r="D37" s="23"/>
      <c r="E37" s="24"/>
      <c r="F37" s="30"/>
      <c r="G37" s="23"/>
      <c r="H37" s="1"/>
      <c r="I37" s="34"/>
      <c r="J37" s="1"/>
      <c r="K37" s="25"/>
      <c r="L37" s="25"/>
      <c r="M37" s="25"/>
      <c r="N37" s="1"/>
      <c r="O37" s="1"/>
      <c r="P37" s="25"/>
      <c r="Q37" s="1"/>
      <c r="R37" s="2"/>
      <c r="S37" s="3"/>
      <c r="T37" s="50"/>
      <c r="U37" s="11" t="s">
        <v>32</v>
      </c>
      <c r="V37" s="3"/>
      <c r="W37" s="50"/>
    </row>
    <row r="38" spans="1:24" ht="18" customHeight="1" x14ac:dyDescent="0.25">
      <c r="A38" s="3">
        <v>33</v>
      </c>
      <c r="B38" s="22"/>
      <c r="C38" s="22"/>
      <c r="D38" s="23"/>
      <c r="E38" s="24"/>
      <c r="F38" s="30"/>
      <c r="G38" s="23"/>
      <c r="H38" s="1"/>
      <c r="I38" s="34"/>
      <c r="J38" s="1"/>
      <c r="K38" s="25"/>
      <c r="L38" s="25"/>
      <c r="M38" s="25"/>
      <c r="N38" s="1"/>
      <c r="O38" s="1"/>
      <c r="P38" s="25"/>
      <c r="Q38" s="1"/>
      <c r="R38" s="2"/>
      <c r="S38" s="3"/>
      <c r="T38" s="50"/>
      <c r="U38" s="50"/>
      <c r="V38" s="9"/>
      <c r="W38" s="50"/>
    </row>
    <row r="39" spans="1:24" ht="18" customHeight="1" x14ac:dyDescent="0.25">
      <c r="A39" s="3">
        <v>34</v>
      </c>
      <c r="B39" s="22"/>
      <c r="C39" s="22"/>
      <c r="D39" s="23"/>
      <c r="E39" s="24"/>
      <c r="F39" s="30"/>
      <c r="G39" s="23"/>
      <c r="H39" s="1"/>
      <c r="I39" s="34"/>
      <c r="J39" s="1"/>
      <c r="K39" s="25"/>
      <c r="L39" s="25"/>
      <c r="M39" s="25"/>
      <c r="N39" s="1"/>
      <c r="O39" s="1"/>
      <c r="P39" s="25"/>
      <c r="Q39" s="1"/>
      <c r="R39" s="2"/>
      <c r="S39" s="3"/>
      <c r="T39" s="50"/>
      <c r="U39" s="50"/>
      <c r="V39" s="9"/>
      <c r="W39" s="50"/>
    </row>
    <row r="40" spans="1:24" ht="18" customHeight="1" x14ac:dyDescent="0.25">
      <c r="A40" s="3">
        <v>35</v>
      </c>
      <c r="B40" s="22"/>
      <c r="C40" s="22"/>
      <c r="D40" s="23"/>
      <c r="E40" s="24"/>
      <c r="F40" s="30"/>
      <c r="G40" s="23"/>
      <c r="H40" s="1"/>
      <c r="I40" s="34"/>
      <c r="J40" s="1"/>
      <c r="K40" s="25"/>
      <c r="L40" s="25"/>
      <c r="M40" s="25"/>
      <c r="N40" s="1"/>
      <c r="O40" s="1"/>
      <c r="P40" s="25"/>
      <c r="Q40" s="1"/>
      <c r="R40" s="2"/>
      <c r="S40" s="3"/>
      <c r="T40" s="50"/>
      <c r="U40" s="11" t="s">
        <v>39</v>
      </c>
      <c r="V40" s="3">
        <f>COUNTIF($O$6:$O$51,"*DM*")</f>
        <v>0</v>
      </c>
      <c r="W40" s="50"/>
    </row>
    <row r="41" spans="1:24" ht="18" customHeight="1" x14ac:dyDescent="0.25">
      <c r="A41" s="3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50"/>
      <c r="U41" s="11" t="s">
        <v>40</v>
      </c>
      <c r="V41" s="3">
        <f>COUNTIF($O$6:$O$51,"*KS*")</f>
        <v>0</v>
      </c>
      <c r="W41" s="50"/>
    </row>
    <row r="42" spans="1:24" ht="18" customHeight="1" x14ac:dyDescent="0.25">
      <c r="A42" s="3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50"/>
      <c r="U42" s="50"/>
      <c r="V42" s="9"/>
      <c r="W42" s="50"/>
    </row>
    <row r="43" spans="1:24" ht="18" customHeight="1" x14ac:dyDescent="0.25">
      <c r="A43" s="3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50"/>
      <c r="U43" s="50"/>
      <c r="V43" s="9"/>
      <c r="W43" s="50"/>
    </row>
    <row r="44" spans="1:24" ht="18" customHeight="1" x14ac:dyDescent="0.25">
      <c r="A44" s="3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50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50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50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50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2"/>
      <c r="C49" s="22"/>
      <c r="D49" s="23"/>
      <c r="E49" s="24"/>
      <c r="F49" s="30"/>
      <c r="G49" s="23"/>
      <c r="H49" s="1"/>
      <c r="I49" s="34"/>
      <c r="J49" s="1"/>
      <c r="K49" s="25"/>
      <c r="L49" s="25"/>
      <c r="M49" s="25"/>
      <c r="N49" s="1"/>
      <c r="O49" s="1"/>
      <c r="P49" s="25"/>
      <c r="Q49" s="1"/>
      <c r="R49" s="2"/>
      <c r="S49" s="3"/>
      <c r="T49" s="20"/>
      <c r="U49" s="26"/>
      <c r="V49" s="26"/>
      <c r="W49" s="26"/>
      <c r="X49" s="19"/>
    </row>
    <row r="50" spans="1:24" ht="18" customHeight="1" x14ac:dyDescent="0.25">
      <c r="A50" s="17">
        <v>45</v>
      </c>
      <c r="B50" s="22"/>
      <c r="C50" s="22"/>
      <c r="D50" s="23"/>
      <c r="E50" s="24"/>
      <c r="F50" s="30"/>
      <c r="G50" s="23"/>
      <c r="H50" s="18"/>
      <c r="I50" s="34"/>
      <c r="J50" s="18"/>
      <c r="K50" s="25"/>
      <c r="L50" s="25"/>
      <c r="M50" s="25"/>
      <c r="N50" s="1"/>
      <c r="O50" s="1"/>
      <c r="P50" s="25"/>
      <c r="Q50" s="1"/>
      <c r="R50" s="2"/>
      <c r="S50" s="17"/>
      <c r="T50" s="20"/>
      <c r="U50" s="26"/>
      <c r="V50" s="26"/>
      <c r="W50" s="26"/>
      <c r="X50" s="19"/>
    </row>
    <row r="51" spans="1:24" ht="18" customHeight="1" x14ac:dyDescent="0.25">
      <c r="A51" s="3">
        <v>46</v>
      </c>
      <c r="B51" s="22"/>
      <c r="C51" s="22"/>
      <c r="D51" s="23"/>
      <c r="E51" s="24"/>
      <c r="F51" s="30"/>
      <c r="G51" s="23"/>
      <c r="H51" s="1"/>
      <c r="I51" s="34"/>
      <c r="J51" s="1"/>
      <c r="K51" s="25"/>
      <c r="L51" s="25"/>
      <c r="M51" s="25"/>
      <c r="N51" s="1"/>
      <c r="O51" s="1"/>
      <c r="P51" s="25"/>
      <c r="Q51" s="1"/>
      <c r="R51" s="2"/>
      <c r="S51" s="3"/>
      <c r="T51" s="20"/>
      <c r="U51" s="26"/>
      <c r="V51" s="26"/>
      <c r="W51" s="26"/>
      <c r="X51" s="19"/>
    </row>
    <row r="52" spans="1:24" ht="18" customHeight="1" x14ac:dyDescent="0.25">
      <c r="A52" s="3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3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3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0"/>
      <c r="U54" s="26"/>
      <c r="V54" s="26"/>
      <c r="W54" s="26"/>
      <c r="X54" s="19"/>
    </row>
    <row r="55" spans="1:24" ht="18" customHeight="1" x14ac:dyDescent="0.25">
      <c r="A55" s="3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T55" s="21"/>
      <c r="U55" s="26"/>
      <c r="V55" s="26"/>
      <c r="W55" s="26"/>
      <c r="X55" s="19"/>
    </row>
    <row r="56" spans="1:24" ht="18" customHeight="1" x14ac:dyDescent="0.25">
      <c r="A56" s="3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50"/>
      <c r="V56" s="50"/>
      <c r="W56" s="50"/>
    </row>
    <row r="57" spans="1:24" ht="18" customHeight="1" x14ac:dyDescent="0.25">
      <c r="A57" s="3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  <c r="U57" s="50"/>
      <c r="V57" s="50"/>
      <c r="W57" s="50"/>
    </row>
    <row r="58" spans="1:24" ht="18" customHeight="1" x14ac:dyDescent="0.25">
      <c r="A58" s="3">
        <v>53</v>
      </c>
      <c r="B58" s="22"/>
      <c r="C58" s="22"/>
      <c r="D58" s="23"/>
      <c r="E58" s="24"/>
      <c r="F58" s="30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3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3">
        <v>55</v>
      </c>
      <c r="B60" s="22"/>
      <c r="C60" s="22"/>
      <c r="D60" s="23"/>
      <c r="E60" s="24"/>
      <c r="F60" s="23"/>
      <c r="G60" s="23"/>
      <c r="H60" s="19"/>
      <c r="I60" s="34"/>
      <c r="J60" s="19"/>
      <c r="K60" s="25"/>
      <c r="L60" s="25"/>
      <c r="M60" s="25"/>
      <c r="N60" s="1"/>
      <c r="O60" s="1"/>
      <c r="P60" s="25"/>
      <c r="Q60" s="1"/>
      <c r="R60" s="2"/>
      <c r="S60" s="19"/>
    </row>
    <row r="61" spans="1:24" ht="18" customHeight="1" x14ac:dyDescent="0.25">
      <c r="A61" s="3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60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3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60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3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60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3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60</v>
      </c>
      <c r="L64" s="25"/>
      <c r="M64" s="19"/>
      <c r="N64" s="19"/>
      <c r="O64" s="19"/>
      <c r="P64" s="19"/>
      <c r="Q64" s="19"/>
      <c r="R64" s="19"/>
      <c r="S64" s="19"/>
    </row>
    <row r="65" spans="1:19" ht="18" customHeight="1" x14ac:dyDescent="0.25">
      <c r="A65" s="3">
        <v>60</v>
      </c>
      <c r="B65" s="22"/>
      <c r="C65" s="19"/>
      <c r="D65" s="19"/>
      <c r="E65" s="19"/>
      <c r="F65" s="19"/>
      <c r="G65" s="19"/>
      <c r="H65" s="19"/>
      <c r="I65" s="35"/>
      <c r="J65" s="19"/>
      <c r="K65" s="25" t="s">
        <v>60</v>
      </c>
      <c r="L65" s="25"/>
      <c r="M65" s="19"/>
      <c r="N65" s="19"/>
      <c r="O65" s="19"/>
      <c r="P65" s="19"/>
      <c r="Q65" s="19"/>
      <c r="R65" s="19"/>
      <c r="S65" s="19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2023-09-05T01:23:23Z</dcterms:modified>
</cp:coreProperties>
</file>