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9810" yWindow="-15" windowWidth="9795" windowHeight="870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14" i="1"/>
  <c r="I15"/>
  <c r="I16"/>
  <c r="I17"/>
  <c r="I18"/>
  <c r="I19"/>
  <c r="I20"/>
  <c r="I21"/>
  <c r="I22"/>
  <c r="I23"/>
  <c r="I13"/>
  <c r="I28" l="1"/>
</calcChain>
</file>

<file path=xl/sharedStrings.xml><?xml version="1.0" encoding="utf-8"?>
<sst xmlns="http://schemas.openxmlformats.org/spreadsheetml/2006/main" count="70" uniqueCount="41">
  <si>
    <t xml:space="preserve">STT </t>
  </si>
  <si>
    <t>Model</t>
  </si>
  <si>
    <t>IMEI</t>
  </si>
  <si>
    <t>Phòng Công nghệ và Sản xuất</t>
  </si>
  <si>
    <t>ĐC: Lô 8, Dãy B, Số nhà 29, Khu ĐTM Định Công, Quận Hoàng Mai, HN</t>
  </si>
  <si>
    <t>ĐT :    +84 4 36400767       (Ext: 8   )  Fax:  +84 4 36400767</t>
  </si>
  <si>
    <t>Mail: pkt@vn-et.com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</si>
  <si>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</si>
  <si>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</si>
  <si>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</si>
  <si>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</si>
  <si>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</si>
  <si>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Nguyễn Trường Bắc</t>
  </si>
  <si>
    <t>Nguyễn Tất Hào</t>
  </si>
  <si>
    <t>Công ty CP Công Nghệ Điện Tử &amp; Viễn Thông Việt Nam</t>
  </si>
  <si>
    <t>Tổng:</t>
  </si>
  <si>
    <t>Thành tiền</t>
  </si>
  <si>
    <t>HX2001</t>
  </si>
  <si>
    <t>Module GPS</t>
  </si>
  <si>
    <t>Phí bảo trì thiết bị</t>
  </si>
  <si>
    <t>BIÊN BẢN BÁO GIÁ BẢO HÀNH THIẾT BỊ</t>
  </si>
  <si>
    <t>MSP</t>
  </si>
  <si>
    <t>Mô tả</t>
  </si>
  <si>
    <t>ĐVT</t>
  </si>
  <si>
    <t>SL</t>
  </si>
  <si>
    <t>Đơn giá</t>
  </si>
  <si>
    <t>Chiếc</t>
  </si>
  <si>
    <t>M-9129</t>
  </si>
  <si>
    <t>TG102</t>
  </si>
  <si>
    <t xml:space="preserve">Địa chỉ : </t>
  </si>
  <si>
    <t>Tên cty/ cá nhân: Econtrol</t>
  </si>
  <si>
    <t>SP3232</t>
  </si>
  <si>
    <t>FRAM</t>
  </si>
  <si>
    <t>FM25CL64</t>
  </si>
  <si>
    <t>Mã số phiếu: BG150304</t>
  </si>
  <si>
    <t>Hà Nội, ngày 04 tháng 03 Năm 2015</t>
  </si>
  <si>
    <t>LM2596</t>
  </si>
  <si>
    <t>IC nguồn 5V</t>
  </si>
  <si>
    <t>IC nguồn 3V3</t>
  </si>
  <si>
    <t>SIM900A</t>
  </si>
  <si>
    <t>Module SIM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</si>
</sst>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sz val="1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color theme="1"/>
      <name val="Arial Narrow"/>
      <family val="2"/>
    </font>
    <font>
      <i/>
      <sz val="13"/>
      <color theme="1"/>
      <name val="Arial Narrow"/>
      <family val="2"/>
    </font>
    <font>
      <b/>
      <sz val="13"/>
      <color theme="1"/>
      <name val="Arial Narrow"/>
      <family val="2"/>
    </font>
    <font>
      <sz val="13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7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9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9" fillId="0" borderId="8" xfId="0" applyFont="1" applyBorder="1" applyAlignment="1">
      <alignment horizontal="center" vertical="center"/>
    </xf>
    <xf numFmtId="0" fontId="10" fillId="0" borderId="0" xfId="0" applyFont="1" applyFill="1" applyAlignment="1"/>
    <xf numFmtId="0" fontId="1" fillId="2" borderId="23" xfId="0" applyFont="1" applyFill="1" applyBorder="1"/>
    <xf numFmtId="0" fontId="1" fillId="2" borderId="24" xfId="0" applyFont="1" applyFill="1" applyBorder="1"/>
    <xf numFmtId="0" fontId="1" fillId="2" borderId="16" xfId="0" applyFont="1" applyFill="1" applyBorder="1"/>
    <xf numFmtId="0" fontId="1" fillId="2" borderId="0" xfId="0" applyFont="1" applyFill="1"/>
    <xf numFmtId="0" fontId="1" fillId="2" borderId="15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1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1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0" fontId="3" fillId="2" borderId="14" xfId="0" applyFont="1" applyFill="1" applyBorder="1" applyAlignment="1">
      <alignment vertical="top" wrapText="1"/>
    </xf>
    <xf numFmtId="0" fontId="1" fillId="0" borderId="0" xfId="0" applyFont="1" applyAlignment="1"/>
    <xf numFmtId="0" fontId="11" fillId="0" borderId="0" xfId="0" applyFont="1" applyBorder="1" applyAlignment="1">
      <alignment horizontal="righ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3" fontId="14" fillId="0" borderId="0" xfId="0" applyNumberFormat="1" applyFont="1" applyBorder="1" applyAlignment="1">
      <alignment horizontal="right" vertical="center"/>
    </xf>
    <xf numFmtId="3" fontId="1" fillId="0" borderId="0" xfId="0" applyNumberFormat="1" applyFont="1"/>
    <xf numFmtId="3" fontId="13" fillId="0" borderId="8" xfId="0" applyNumberFormat="1" applyFont="1" applyBorder="1" applyAlignment="1">
      <alignment horizontal="right" vertical="center"/>
    </xf>
    <xf numFmtId="3" fontId="15" fillId="0" borderId="1" xfId="0" applyNumberFormat="1" applyFont="1" applyBorder="1" applyAlignment="1">
      <alignment horizontal="right" vertical="center"/>
    </xf>
    <xf numFmtId="0" fontId="1" fillId="0" borderId="1" xfId="0" applyFont="1" applyBorder="1" applyAlignment="1">
      <alignment vertical="center"/>
    </xf>
    <xf numFmtId="0" fontId="9" fillId="0" borderId="1" xfId="0" applyFont="1" applyBorder="1" applyAlignment="1">
      <alignment vertical="center"/>
    </xf>
    <xf numFmtId="3" fontId="13" fillId="0" borderId="1" xfId="0" applyNumberFormat="1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1" fontId="16" fillId="0" borderId="1" xfId="0" quotePrefix="1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4" fillId="0" borderId="10" xfId="0" applyFont="1" applyFill="1" applyBorder="1" applyAlignment="1">
      <alignment horizontal="left" vertical="top" wrapText="1"/>
    </xf>
    <xf numFmtId="0" fontId="4" fillId="0" borderId="5" xfId="0" applyFont="1" applyFill="1" applyBorder="1" applyAlignment="1">
      <alignment horizontal="left" vertical="top" wrapText="1"/>
    </xf>
    <xf numFmtId="0" fontId="4" fillId="0" borderId="11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1" fontId="16" fillId="0" borderId="29" xfId="0" quotePrefix="1" applyNumberFormat="1" applyFont="1" applyBorder="1" applyAlignment="1">
      <alignment horizontal="center" vertical="center"/>
    </xf>
    <xf numFmtId="1" fontId="16" fillId="0" borderId="30" xfId="0" quotePrefix="1" applyNumberFormat="1" applyFont="1" applyBorder="1" applyAlignment="1">
      <alignment horizontal="center" vertical="center"/>
    </xf>
    <xf numFmtId="1" fontId="16" fillId="0" borderId="8" xfId="0" quotePrefix="1" applyNumberFormat="1" applyFont="1" applyBorder="1" applyAlignment="1">
      <alignment horizontal="center" vertical="center"/>
    </xf>
    <xf numFmtId="0" fontId="1" fillId="0" borderId="29" xfId="0" applyFont="1" applyBorder="1" applyAlignment="1">
      <alignment horizontal="center" vertical="center"/>
    </xf>
    <xf numFmtId="0" fontId="1" fillId="0" borderId="30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2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9" fillId="0" borderId="28" xfId="0" applyFont="1" applyBorder="1" applyAlignment="1">
      <alignment horizontal="center"/>
    </xf>
    <xf numFmtId="0" fontId="6" fillId="0" borderId="17" xfId="0" applyFont="1" applyFill="1" applyBorder="1" applyAlignment="1">
      <alignment horizontal="left" vertical="top" wrapText="1"/>
    </xf>
    <xf numFmtId="0" fontId="6" fillId="0" borderId="18" xfId="0" applyFont="1" applyFill="1" applyBorder="1" applyAlignment="1">
      <alignment horizontal="left" vertical="top" wrapText="1"/>
    </xf>
    <xf numFmtId="0" fontId="6" fillId="0" borderId="21" xfId="0" applyFont="1" applyFill="1" applyBorder="1" applyAlignment="1">
      <alignment horizontal="left" vertical="top" wrapText="1"/>
    </xf>
    <xf numFmtId="0" fontId="5" fillId="0" borderId="10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1" xfId="0" applyFont="1" applyFill="1" applyBorder="1" applyAlignment="1">
      <alignment horizontal="center" vertical="center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0" xfId="1" applyFont="1" applyFill="1" applyBorder="1" applyAlignment="1" applyProtection="1">
      <alignment horizontal="left" vertical="top" wrapText="1"/>
    </xf>
    <xf numFmtId="0" fontId="8" fillId="0" borderId="22" xfId="1" applyFont="1" applyFill="1" applyBorder="1" applyAlignment="1" applyProtection="1">
      <alignment horizontal="left" vertical="top" wrapText="1"/>
    </xf>
    <xf numFmtId="0" fontId="1" fillId="0" borderId="1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0" fontId="11" fillId="0" borderId="10" xfId="0" applyFont="1" applyBorder="1" applyAlignment="1">
      <alignment horizontal="right" vertical="center"/>
    </xf>
    <xf numFmtId="0" fontId="11" fillId="0" borderId="11" xfId="0" applyFont="1" applyBorder="1" applyAlignment="1">
      <alignment horizontal="right" vertical="center"/>
    </xf>
    <xf numFmtId="0" fontId="10" fillId="0" borderId="0" xfId="0" applyFont="1" applyFill="1" applyAlignment="1">
      <alignment horizontal="center"/>
    </xf>
    <xf numFmtId="0" fontId="11" fillId="0" borderId="0" xfId="0" applyFont="1" applyAlignment="1">
      <alignment horizontal="center"/>
    </xf>
    <xf numFmtId="0" fontId="12" fillId="0" borderId="0" xfId="0" applyFont="1" applyAlignment="1">
      <alignment horizontal="right"/>
    </xf>
    <xf numFmtId="0" fontId="1" fillId="0" borderId="8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1" fontId="16" fillId="0" borderId="1" xfId="0" quotePrefix="1" applyNumberFormat="1" applyFont="1" applyBorder="1" applyAlignment="1">
      <alignment horizontal="center" vertical="center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0" borderId="1" xfId="0" applyNumberFormat="1" applyFont="1" applyFill="1" applyBorder="1" applyAlignment="1">
      <alignment horizontal="center" vertical="center" wrapText="1"/>
    </xf>
    <xf numFmtId="1" fontId="16" fillId="0" borderId="10" xfId="0" applyNumberFormat="1" applyFont="1" applyFill="1" applyBorder="1" applyAlignment="1">
      <alignment horizontal="center"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11207</xdr:colOff>
      <xdr:row>1</xdr:row>
      <xdr:rowOff>134470</xdr:rowOff>
    </xdr:from>
    <xdr:to>
      <xdr:col>2</xdr:col>
      <xdr:colOff>1227526</xdr:colOff>
      <xdr:row>3</xdr:row>
      <xdr:rowOff>145677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07" y="347382"/>
          <a:ext cx="2141365" cy="43703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contact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36"/>
  <sheetViews>
    <sheetView tabSelected="1" workbookViewId="0">
      <selection activeCell="L20" sqref="L20"/>
    </sheetView>
  </sheetViews>
  <sheetFormatPr defaultRowHeight="16.5"/>
  <cols>
    <col min="1" max="1" width="5.28515625" style="1" customWidth="1"/>
    <col min="2" max="2" width="8.7109375" style="1" customWidth="1"/>
    <col min="3" max="3" width="21.42578125" style="1" customWidth="1"/>
    <col min="4" max="4" width="13.28515625" style="1" customWidth="1"/>
    <col min="5" max="5" width="14.7109375" style="1" customWidth="1"/>
    <col min="6" max="6" width="6.5703125" style="1" customWidth="1"/>
    <col min="7" max="7" width="4.5703125" style="1" customWidth="1"/>
    <col min="8" max="8" width="9.85546875" style="1" customWidth="1"/>
    <col min="9" max="9" width="13.5703125" style="1" customWidth="1"/>
    <col min="10" max="24" width="9.140625" style="1"/>
    <col min="25" max="25" width="14" style="1" customWidth="1"/>
    <col min="26" max="26" width="19.28515625" style="1" customWidth="1"/>
    <col min="27" max="16384" width="9.140625" style="1"/>
  </cols>
  <sheetData>
    <row r="1" spans="1:26">
      <c r="A1" s="10"/>
      <c r="B1" s="11"/>
      <c r="C1" s="11"/>
      <c r="D1" s="46" t="s">
        <v>14</v>
      </c>
      <c r="E1" s="47"/>
      <c r="F1" s="47"/>
      <c r="G1" s="47"/>
      <c r="H1" s="47"/>
      <c r="I1" s="48"/>
    </row>
    <row r="2" spans="1:26">
      <c r="A2" s="12"/>
      <c r="B2" s="13"/>
      <c r="C2" s="13"/>
      <c r="D2" s="49" t="s">
        <v>3</v>
      </c>
      <c r="E2" s="50"/>
      <c r="F2" s="50"/>
      <c r="G2" s="50"/>
      <c r="H2" s="50"/>
      <c r="I2" s="51"/>
    </row>
    <row r="3" spans="1:26" ht="16.5" customHeight="1">
      <c r="A3" s="12"/>
      <c r="B3" s="13"/>
      <c r="C3" s="13"/>
      <c r="D3" s="52" t="s">
        <v>4</v>
      </c>
      <c r="E3" s="53"/>
      <c r="F3" s="53"/>
      <c r="G3" s="53"/>
      <c r="H3" s="53"/>
      <c r="I3" s="54"/>
    </row>
    <row r="4" spans="1:26" ht="16.5" customHeight="1">
      <c r="A4" s="12"/>
      <c r="B4" s="13"/>
      <c r="C4" s="13"/>
      <c r="D4" s="52" t="s">
        <v>5</v>
      </c>
      <c r="E4" s="53"/>
      <c r="F4" s="53"/>
      <c r="G4" s="53"/>
      <c r="H4" s="53"/>
      <c r="I4" s="54"/>
    </row>
    <row r="5" spans="1:26" ht="16.5" customHeight="1">
      <c r="A5" s="14"/>
      <c r="B5" s="13"/>
      <c r="C5" s="13"/>
      <c r="D5" s="58" t="s">
        <v>6</v>
      </c>
      <c r="E5" s="59"/>
      <c r="F5" s="59"/>
      <c r="G5" s="59"/>
      <c r="H5" s="59"/>
      <c r="I5" s="60"/>
    </row>
    <row r="6" spans="1:26" ht="20.25" customHeight="1">
      <c r="A6" s="35" t="s">
        <v>34</v>
      </c>
      <c r="B6" s="36"/>
      <c r="C6" s="37"/>
      <c r="D6" s="55" t="s">
        <v>20</v>
      </c>
      <c r="E6" s="56"/>
      <c r="F6" s="56"/>
      <c r="G6" s="56"/>
      <c r="H6" s="56"/>
      <c r="I6" s="57"/>
    </row>
    <row r="7" spans="1:26" ht="16.5" customHeight="1">
      <c r="A7" s="6"/>
      <c r="B7" s="64" t="s">
        <v>30</v>
      </c>
      <c r="C7" s="64"/>
      <c r="D7" s="64"/>
      <c r="E7" s="64"/>
      <c r="F7" s="15"/>
      <c r="G7" s="15"/>
      <c r="H7" s="15"/>
      <c r="I7" s="16"/>
    </row>
    <row r="8" spans="1:26" ht="16.5" customHeight="1">
      <c r="A8" s="4"/>
      <c r="B8" s="38" t="s">
        <v>9</v>
      </c>
      <c r="C8" s="38"/>
      <c r="D8" s="17"/>
      <c r="E8" s="17"/>
      <c r="F8" s="17"/>
      <c r="G8" s="17"/>
      <c r="H8" s="17"/>
      <c r="I8" s="18"/>
    </row>
    <row r="9" spans="1:26" ht="16.5" customHeight="1">
      <c r="A9" s="3"/>
      <c r="B9" s="65" t="s">
        <v>29</v>
      </c>
      <c r="C9" s="65"/>
      <c r="D9" s="65"/>
      <c r="E9" s="65"/>
      <c r="F9" s="17"/>
      <c r="G9" s="17"/>
      <c r="H9" s="17"/>
      <c r="I9" s="18"/>
    </row>
    <row r="10" spans="1:26" ht="16.5" customHeight="1">
      <c r="A10" s="3"/>
      <c r="B10" s="38" t="s">
        <v>7</v>
      </c>
      <c r="C10" s="38"/>
      <c r="D10" s="17"/>
      <c r="E10" s="17"/>
      <c r="F10" s="17"/>
      <c r="G10" s="17"/>
      <c r="H10" s="17"/>
      <c r="I10" s="18"/>
      <c r="Z10" s="26"/>
    </row>
    <row r="11" spans="1:26" ht="16.5" customHeight="1">
      <c r="A11" s="5"/>
      <c r="B11" s="39" t="s">
        <v>8</v>
      </c>
      <c r="C11" s="39"/>
      <c r="D11" s="19"/>
      <c r="E11" s="19"/>
      <c r="F11" s="19"/>
      <c r="G11" s="19"/>
      <c r="H11" s="19"/>
      <c r="I11" s="20"/>
      <c r="Z11" s="26"/>
    </row>
    <row r="12" spans="1:26">
      <c r="A12" s="7" t="s">
        <v>0</v>
      </c>
      <c r="B12" s="7" t="s">
        <v>1</v>
      </c>
      <c r="C12" s="8" t="s">
        <v>2</v>
      </c>
      <c r="D12" s="30" t="s">
        <v>21</v>
      </c>
      <c r="E12" s="30" t="s">
        <v>22</v>
      </c>
      <c r="F12" s="30" t="s">
        <v>23</v>
      </c>
      <c r="G12" s="30" t="s">
        <v>24</v>
      </c>
      <c r="H12" s="30" t="s">
        <v>25</v>
      </c>
      <c r="I12" s="8" t="s">
        <v>16</v>
      </c>
      <c r="Z12" s="26"/>
    </row>
    <row r="13" spans="1:26" ht="17.25">
      <c r="A13" s="43">
        <v>1</v>
      </c>
      <c r="B13" s="43" t="s">
        <v>28</v>
      </c>
      <c r="C13" s="40">
        <v>862118022272880</v>
      </c>
      <c r="D13" s="29" t="s">
        <v>17</v>
      </c>
      <c r="E13" s="29" t="s">
        <v>38</v>
      </c>
      <c r="F13" s="29" t="s">
        <v>26</v>
      </c>
      <c r="G13" s="29">
        <v>2</v>
      </c>
      <c r="H13" s="31">
        <v>15000</v>
      </c>
      <c r="I13" s="27">
        <f t="shared" ref="I13:I27" si="0">G13*H13</f>
        <v>30000</v>
      </c>
      <c r="Z13" s="26"/>
    </row>
    <row r="14" spans="1:26" ht="17.25">
      <c r="A14" s="44"/>
      <c r="B14" s="44"/>
      <c r="C14" s="41"/>
      <c r="D14" s="29" t="s">
        <v>27</v>
      </c>
      <c r="E14" s="29" t="s">
        <v>18</v>
      </c>
      <c r="F14" s="29" t="s">
        <v>26</v>
      </c>
      <c r="G14" s="29">
        <v>1</v>
      </c>
      <c r="H14" s="31">
        <v>250000</v>
      </c>
      <c r="I14" s="27">
        <f t="shared" si="0"/>
        <v>250000</v>
      </c>
      <c r="Z14" s="26"/>
    </row>
    <row r="15" spans="1:26" ht="17.25">
      <c r="A15" s="45"/>
      <c r="B15" s="45"/>
      <c r="C15" s="42"/>
      <c r="D15" s="29" t="s">
        <v>33</v>
      </c>
      <c r="E15" s="29" t="s">
        <v>32</v>
      </c>
      <c r="F15" s="29" t="s">
        <v>26</v>
      </c>
      <c r="G15" s="29">
        <v>1</v>
      </c>
      <c r="H15" s="31">
        <v>30000</v>
      </c>
      <c r="I15" s="27">
        <f t="shared" si="0"/>
        <v>30000</v>
      </c>
      <c r="Z15" s="26"/>
    </row>
    <row r="16" spans="1:26" ht="17.25">
      <c r="A16" s="43">
        <v>2</v>
      </c>
      <c r="B16" s="43" t="s">
        <v>28</v>
      </c>
      <c r="C16" s="40">
        <v>863306024469774</v>
      </c>
      <c r="D16" s="29" t="s">
        <v>17</v>
      </c>
      <c r="E16" s="29" t="s">
        <v>38</v>
      </c>
      <c r="F16" s="29" t="s">
        <v>26</v>
      </c>
      <c r="G16" s="29">
        <v>2</v>
      </c>
      <c r="H16" s="31">
        <v>15000</v>
      </c>
      <c r="I16" s="27">
        <f t="shared" si="0"/>
        <v>30000</v>
      </c>
      <c r="Z16" s="26"/>
    </row>
    <row r="17" spans="1:26" ht="17.25">
      <c r="A17" s="44"/>
      <c r="B17" s="44"/>
      <c r="C17" s="41"/>
      <c r="D17" s="29" t="s">
        <v>27</v>
      </c>
      <c r="E17" s="29" t="s">
        <v>18</v>
      </c>
      <c r="F17" s="29" t="s">
        <v>26</v>
      </c>
      <c r="G17" s="29">
        <v>1</v>
      </c>
      <c r="H17" s="31">
        <v>250000</v>
      </c>
      <c r="I17" s="27">
        <f t="shared" si="0"/>
        <v>250000</v>
      </c>
      <c r="Z17" s="26"/>
    </row>
    <row r="18" spans="1:26" ht="17.25">
      <c r="A18" s="45"/>
      <c r="B18" s="45"/>
      <c r="C18" s="42"/>
      <c r="D18" s="29" t="s">
        <v>31</v>
      </c>
      <c r="E18" s="29"/>
      <c r="F18" s="29" t="s">
        <v>26</v>
      </c>
      <c r="G18" s="29">
        <v>1</v>
      </c>
      <c r="H18" s="31">
        <v>30000</v>
      </c>
      <c r="I18" s="27">
        <f t="shared" si="0"/>
        <v>30000</v>
      </c>
      <c r="Z18" s="26"/>
    </row>
    <row r="19" spans="1:26" ht="17.25">
      <c r="A19" s="72">
        <v>3</v>
      </c>
      <c r="B19" s="72" t="s">
        <v>28</v>
      </c>
      <c r="C19" s="74">
        <v>862118020911142</v>
      </c>
      <c r="D19" s="29" t="s">
        <v>17</v>
      </c>
      <c r="E19" s="29" t="s">
        <v>38</v>
      </c>
      <c r="F19" s="29" t="s">
        <v>26</v>
      </c>
      <c r="G19" s="29">
        <v>2</v>
      </c>
      <c r="H19" s="31">
        <v>15000</v>
      </c>
      <c r="I19" s="27">
        <f t="shared" si="0"/>
        <v>30000</v>
      </c>
      <c r="Z19" s="26"/>
    </row>
    <row r="20" spans="1:26" ht="17.25">
      <c r="A20" s="72"/>
      <c r="B20" s="72"/>
      <c r="C20" s="74"/>
      <c r="D20" s="29" t="s">
        <v>27</v>
      </c>
      <c r="E20" s="29" t="s">
        <v>18</v>
      </c>
      <c r="F20" s="29" t="s">
        <v>26</v>
      </c>
      <c r="G20" s="29">
        <v>1</v>
      </c>
      <c r="H20" s="31">
        <v>250000</v>
      </c>
      <c r="I20" s="27">
        <f t="shared" si="0"/>
        <v>250000</v>
      </c>
      <c r="Z20" s="26"/>
    </row>
    <row r="21" spans="1:26" ht="17.25">
      <c r="A21" s="72">
        <v>4</v>
      </c>
      <c r="B21" s="72" t="s">
        <v>28</v>
      </c>
      <c r="C21" s="73">
        <v>864161026904248</v>
      </c>
      <c r="D21" s="29" t="s">
        <v>36</v>
      </c>
      <c r="E21" s="29" t="s">
        <v>37</v>
      </c>
      <c r="F21" s="29" t="s">
        <v>26</v>
      </c>
      <c r="G21" s="29">
        <v>2</v>
      </c>
      <c r="H21" s="31">
        <v>25000</v>
      </c>
      <c r="I21" s="27">
        <f t="shared" si="0"/>
        <v>50000</v>
      </c>
      <c r="Z21" s="26"/>
    </row>
    <row r="22" spans="1:26" ht="17.25">
      <c r="A22" s="72"/>
      <c r="B22" s="72"/>
      <c r="C22" s="73"/>
      <c r="D22" s="29" t="s">
        <v>39</v>
      </c>
      <c r="E22" s="29" t="s">
        <v>40</v>
      </c>
      <c r="F22" s="29" t="s">
        <v>26</v>
      </c>
      <c r="G22" s="29">
        <v>1</v>
      </c>
      <c r="H22" s="31">
        <v>300000</v>
      </c>
      <c r="I22" s="27">
        <f t="shared" si="0"/>
        <v>300000</v>
      </c>
      <c r="Z22" s="26"/>
    </row>
    <row r="23" spans="1:26" ht="17.25">
      <c r="A23" s="72"/>
      <c r="B23" s="72"/>
      <c r="C23" s="73"/>
      <c r="D23" s="29" t="s">
        <v>31</v>
      </c>
      <c r="E23" s="29"/>
      <c r="F23" s="29" t="s">
        <v>26</v>
      </c>
      <c r="G23" s="29">
        <v>1</v>
      </c>
      <c r="H23" s="31">
        <v>30000</v>
      </c>
      <c r="I23" s="27">
        <f t="shared" si="0"/>
        <v>30000</v>
      </c>
      <c r="Z23" s="26"/>
    </row>
    <row r="24" spans="1:26" ht="17.25">
      <c r="A24" s="2">
        <v>5</v>
      </c>
      <c r="B24" s="29" t="s">
        <v>28</v>
      </c>
      <c r="C24" s="75">
        <v>862118021616211</v>
      </c>
      <c r="D24" s="61" t="s">
        <v>19</v>
      </c>
      <c r="E24" s="62"/>
      <c r="F24" s="62"/>
      <c r="G24" s="62"/>
      <c r="H24" s="63"/>
      <c r="I24" s="27">
        <v>100000</v>
      </c>
      <c r="Z24" s="26"/>
    </row>
    <row r="25" spans="1:26" ht="17.25">
      <c r="A25" s="34">
        <v>6</v>
      </c>
      <c r="B25" s="71" t="s">
        <v>28</v>
      </c>
      <c r="C25" s="76">
        <v>862118020917982</v>
      </c>
      <c r="D25" s="61" t="s">
        <v>19</v>
      </c>
      <c r="E25" s="62"/>
      <c r="F25" s="62"/>
      <c r="G25" s="62"/>
      <c r="H25" s="63"/>
      <c r="I25" s="27">
        <v>100000</v>
      </c>
      <c r="Z25" s="26"/>
    </row>
    <row r="26" spans="1:26" ht="17.25">
      <c r="A26" s="34">
        <v>7</v>
      </c>
      <c r="B26" s="71" t="s">
        <v>28</v>
      </c>
      <c r="C26" s="76">
        <v>862118020916745</v>
      </c>
      <c r="D26" s="61" t="s">
        <v>19</v>
      </c>
      <c r="E26" s="62"/>
      <c r="F26" s="62"/>
      <c r="G26" s="62"/>
      <c r="H26" s="63"/>
      <c r="I26" s="27">
        <v>100000</v>
      </c>
      <c r="Z26" s="26"/>
    </row>
    <row r="27" spans="1:26" ht="17.25">
      <c r="A27" s="34">
        <v>8</v>
      </c>
      <c r="B27" s="32" t="s">
        <v>28</v>
      </c>
      <c r="C27" s="33">
        <v>869988018348660</v>
      </c>
      <c r="D27" s="61" t="s">
        <v>19</v>
      </c>
      <c r="E27" s="62"/>
      <c r="F27" s="62"/>
      <c r="G27" s="62"/>
      <c r="H27" s="63"/>
      <c r="I27" s="27">
        <v>100000</v>
      </c>
      <c r="Z27" s="26"/>
    </row>
    <row r="28" spans="1:26" ht="17.25">
      <c r="A28" s="66" t="s">
        <v>15</v>
      </c>
      <c r="B28" s="67"/>
      <c r="C28" s="2"/>
      <c r="D28" s="61"/>
      <c r="E28" s="62"/>
      <c r="F28" s="62"/>
      <c r="G28" s="62"/>
      <c r="H28" s="63"/>
      <c r="I28" s="28">
        <f>SUM(I13:I27)</f>
        <v>1680000</v>
      </c>
      <c r="J28" s="9"/>
      <c r="K28" s="9"/>
      <c r="L28" s="9"/>
    </row>
    <row r="29" spans="1:26" ht="17.25">
      <c r="A29" s="22"/>
      <c r="B29" s="22"/>
      <c r="C29" s="23"/>
      <c r="D29" s="23"/>
      <c r="E29" s="24"/>
      <c r="F29" s="23"/>
      <c r="G29" s="23"/>
      <c r="H29" s="25"/>
      <c r="I29" s="25"/>
    </row>
    <row r="30" spans="1:26">
      <c r="D30" s="70" t="s">
        <v>35</v>
      </c>
      <c r="E30" s="70"/>
      <c r="F30" s="70"/>
      <c r="G30" s="70"/>
      <c r="H30" s="70"/>
      <c r="I30" s="21"/>
    </row>
    <row r="31" spans="1:26">
      <c r="A31" s="68" t="s">
        <v>10</v>
      </c>
      <c r="B31" s="68"/>
      <c r="C31" s="68"/>
      <c r="D31" s="68"/>
      <c r="E31" s="68" t="s">
        <v>11</v>
      </c>
      <c r="F31" s="68"/>
      <c r="G31" s="68"/>
      <c r="H31" s="68"/>
      <c r="I31" s="68"/>
    </row>
    <row r="36" spans="1:9" ht="17.25">
      <c r="A36" s="69" t="s">
        <v>13</v>
      </c>
      <c r="B36" s="69"/>
      <c r="C36" s="69"/>
      <c r="D36" s="69"/>
      <c r="E36" s="69" t="s">
        <v>12</v>
      </c>
      <c r="F36" s="69"/>
      <c r="G36" s="69"/>
      <c r="H36" s="69"/>
      <c r="I36" s="69"/>
    </row>
  </sheetData>
  <mergeCells count="35">
    <mergeCell ref="B19:B20"/>
    <mergeCell ref="A19:A20"/>
    <mergeCell ref="B21:B23"/>
    <mergeCell ref="A21:A23"/>
    <mergeCell ref="E31:I31"/>
    <mergeCell ref="E36:I36"/>
    <mergeCell ref="A31:D31"/>
    <mergeCell ref="A36:D36"/>
    <mergeCell ref="D30:H30"/>
    <mergeCell ref="D28:H28"/>
    <mergeCell ref="B7:E7"/>
    <mergeCell ref="B9:E9"/>
    <mergeCell ref="A28:B28"/>
    <mergeCell ref="D27:H27"/>
    <mergeCell ref="C16:C18"/>
    <mergeCell ref="B16:B18"/>
    <mergeCell ref="A16:A18"/>
    <mergeCell ref="D25:H25"/>
    <mergeCell ref="D26:H26"/>
    <mergeCell ref="D24:H24"/>
    <mergeCell ref="C19:C20"/>
    <mergeCell ref="C21:C23"/>
    <mergeCell ref="D1:I1"/>
    <mergeCell ref="D2:I2"/>
    <mergeCell ref="D3:I3"/>
    <mergeCell ref="D6:I6"/>
    <mergeCell ref="D4:I4"/>
    <mergeCell ref="D5:I5"/>
    <mergeCell ref="A6:C6"/>
    <mergeCell ref="B8:C8"/>
    <mergeCell ref="B10:C10"/>
    <mergeCell ref="B11:C11"/>
    <mergeCell ref="C13:C15"/>
    <mergeCell ref="B13:B15"/>
    <mergeCell ref="A13:A15"/>
  </mergeCells>
  <hyperlinks>
    <hyperlink ref="D5" r:id="rId1" display="mailto:contact@vn-et.com"/>
  </hyperlinks>
  <pageMargins left="0.5" right="0.25" top="0.25" bottom="0.25" header="0.3" footer="0.3"/>
  <pageSetup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Microsoft Windows</cp:lastModifiedBy>
  <cp:lastPrinted>2014-12-10T09:38:39Z</cp:lastPrinted>
  <dcterms:created xsi:type="dcterms:W3CDTF">2014-07-04T07:04:14Z</dcterms:created>
  <dcterms:modified xsi:type="dcterms:W3CDTF">2015-03-04T03:18:09Z</dcterms:modified>
</cp:coreProperties>
</file>